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https://luky-my.sharepoint.com/personal/zvi222_uky_edu/Documents/Desktop/EntoDesktop/RicBessin/KYMothMonitoring/2024Moths/Accumulated degreeDays/"/>
    </mc:Choice>
  </mc:AlternateContent>
  <xr:revisionPtr revIDLastSave="9" documentId="8_{393FF372-1797-4EDD-9850-E998EC889B8E}" xr6:coauthVersionLast="47" xr6:coauthVersionMax="47" xr10:uidLastSave="{57CAE699-8B6E-49A8-B48A-509D49EC5D50}"/>
  <bookViews>
    <workbookView xWindow="1500" yWindow="1500" windowWidth="30960" windowHeight="12072" xr2:uid="{00000000-000D-0000-FFFF-FFFF00000000}"/>
  </bookViews>
  <sheets>
    <sheet name="2024ECBLexington" sheetId="1" r:id="rId1"/>
    <sheet name="JulianDate" sheetId="2" r:id="rId2"/>
    <sheet name="SUMDD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76" i="1" l="1"/>
  <c r="J275" i="1"/>
  <c r="J274" i="1"/>
  <c r="J273" i="1"/>
  <c r="J272" i="1"/>
  <c r="J271" i="1"/>
  <c r="J270" i="1"/>
  <c r="K270" i="1" s="1"/>
  <c r="K271" i="1" s="1"/>
  <c r="K272" i="1" s="1"/>
  <c r="K273" i="1" s="1"/>
  <c r="K274" i="1" s="1"/>
  <c r="K275" i="1" s="1"/>
  <c r="K276" i="1" s="1"/>
  <c r="J269" i="1" l="1"/>
  <c r="J268" i="1"/>
  <c r="J267" i="1"/>
  <c r="J266" i="1"/>
  <c r="J265" i="1"/>
  <c r="J264" i="1"/>
  <c r="J263" i="1"/>
  <c r="K263" i="1" s="1"/>
  <c r="K264" i="1" s="1"/>
  <c r="K265" i="1" s="1"/>
  <c r="K266" i="1" s="1"/>
  <c r="K267" i="1" s="1"/>
  <c r="K268" i="1" s="1"/>
  <c r="K269" i="1" s="1"/>
  <c r="J262" i="1" l="1"/>
  <c r="J261" i="1"/>
  <c r="J260" i="1"/>
  <c r="J259" i="1"/>
  <c r="J258" i="1"/>
  <c r="J257" i="1"/>
  <c r="J256" i="1"/>
  <c r="K256" i="1" s="1"/>
  <c r="K257" i="1" s="1"/>
  <c r="K258" i="1" s="1"/>
  <c r="K259" i="1" s="1"/>
  <c r="K260" i="1" s="1"/>
  <c r="K261" i="1" s="1"/>
  <c r="K262" i="1" s="1"/>
  <c r="J255" i="1" l="1"/>
  <c r="J254" i="1"/>
  <c r="J253" i="1"/>
  <c r="J252" i="1"/>
  <c r="J251" i="1"/>
  <c r="J250" i="1"/>
  <c r="J249" i="1"/>
  <c r="K249" i="1" s="1"/>
  <c r="K250" i="1" s="1"/>
  <c r="K251" i="1" s="1"/>
  <c r="K252" i="1" s="1"/>
  <c r="K253" i="1" s="1"/>
  <c r="K254" i="1" s="1"/>
  <c r="K255" i="1" s="1"/>
  <c r="J242" i="1" l="1"/>
  <c r="K242" i="1" s="1"/>
  <c r="K243" i="1" s="1"/>
  <c r="K244" i="1" s="1"/>
  <c r="K245" i="1" s="1"/>
  <c r="K246" i="1" s="1"/>
  <c r="K247" i="1" s="1"/>
  <c r="K248" i="1" s="1"/>
  <c r="J243" i="1"/>
  <c r="J244" i="1"/>
  <c r="J245" i="1"/>
  <c r="J246" i="1"/>
  <c r="J247" i="1"/>
  <c r="J248" i="1"/>
  <c r="J241" i="1"/>
  <c r="J240" i="1"/>
  <c r="J239" i="1"/>
  <c r="J238" i="1"/>
  <c r="J237" i="1"/>
  <c r="J236" i="1"/>
  <c r="J235" i="1"/>
  <c r="K235" i="1" s="1"/>
  <c r="K236" i="1" s="1"/>
  <c r="K237" i="1" s="1"/>
  <c r="K238" i="1" s="1"/>
  <c r="K239" i="1" s="1"/>
  <c r="K240" i="1" s="1"/>
  <c r="K241" i="1" s="1"/>
  <c r="J234" i="1" l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K214" i="1" s="1"/>
  <c r="K215" i="1" s="1"/>
  <c r="K216" i="1" s="1"/>
  <c r="K217" i="1" s="1"/>
  <c r="K218" i="1" s="1"/>
  <c r="K219" i="1" s="1"/>
  <c r="K220" i="1" s="1"/>
  <c r="K221" i="1" s="1"/>
  <c r="K222" i="1" s="1"/>
  <c r="K223" i="1" s="1"/>
  <c r="K224" i="1" s="1"/>
  <c r="K225" i="1" s="1"/>
  <c r="K226" i="1" s="1"/>
  <c r="K227" i="1" s="1"/>
  <c r="K228" i="1" s="1"/>
  <c r="K229" i="1" s="1"/>
  <c r="K230" i="1" s="1"/>
  <c r="K231" i="1" s="1"/>
  <c r="K232" i="1" s="1"/>
  <c r="K233" i="1" s="1"/>
  <c r="K234" i="1" s="1"/>
  <c r="J213" i="1" l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K200" i="1" s="1"/>
  <c r="K201" i="1" s="1"/>
  <c r="K202" i="1" s="1"/>
  <c r="K203" i="1" s="1"/>
  <c r="K204" i="1" s="1"/>
  <c r="K205" i="1" s="1"/>
  <c r="K206" i="1" s="1"/>
  <c r="K207" i="1" s="1"/>
  <c r="K208" i="1" s="1"/>
  <c r="K209" i="1" s="1"/>
  <c r="K210" i="1" s="1"/>
  <c r="K211" i="1" s="1"/>
  <c r="K212" i="1" s="1"/>
  <c r="K213" i="1" s="1"/>
  <c r="J199" i="1" l="1"/>
  <c r="J198" i="1"/>
  <c r="J197" i="1"/>
  <c r="J196" i="1"/>
  <c r="J195" i="1"/>
  <c r="J194" i="1"/>
  <c r="J193" i="1"/>
  <c r="K193" i="1" s="1"/>
  <c r="K194" i="1" s="1"/>
  <c r="K195" i="1" s="1"/>
  <c r="K196" i="1" s="1"/>
  <c r="K197" i="1" s="1"/>
  <c r="K198" i="1" s="1"/>
  <c r="K199" i="1" s="1"/>
  <c r="J186" i="1" l="1"/>
  <c r="K186" i="1" s="1"/>
  <c r="K187" i="1" s="1"/>
  <c r="K188" i="1" s="1"/>
  <c r="K189" i="1" s="1"/>
  <c r="K190" i="1" s="1"/>
  <c r="K191" i="1" s="1"/>
  <c r="K192" i="1" s="1"/>
  <c r="J187" i="1"/>
  <c r="J188" i="1"/>
  <c r="J189" i="1"/>
  <c r="J190" i="1"/>
  <c r="J191" i="1"/>
  <c r="J192" i="1"/>
  <c r="J185" i="1"/>
  <c r="J184" i="1"/>
  <c r="J183" i="1"/>
  <c r="J182" i="1"/>
  <c r="J181" i="1"/>
  <c r="J180" i="1"/>
  <c r="J179" i="1"/>
  <c r="K179" i="1" s="1"/>
  <c r="K180" i="1" s="1"/>
  <c r="K181" i="1" s="1"/>
  <c r="K182" i="1" s="1"/>
  <c r="K183" i="1" s="1"/>
  <c r="K184" i="1" s="1"/>
  <c r="K185" i="1" s="1"/>
  <c r="J178" i="1" l="1"/>
  <c r="J177" i="1"/>
  <c r="J176" i="1"/>
  <c r="J175" i="1"/>
  <c r="J174" i="1"/>
  <c r="J173" i="1"/>
  <c r="J172" i="1"/>
  <c r="K172" i="1" s="1"/>
  <c r="K173" i="1" s="1"/>
  <c r="K174" i="1" s="1"/>
  <c r="K175" i="1" s="1"/>
  <c r="K176" i="1" s="1"/>
  <c r="K177" i="1" s="1"/>
  <c r="K178" i="1" s="1"/>
  <c r="J171" i="1"/>
  <c r="J170" i="1"/>
  <c r="J169" i="1"/>
  <c r="J168" i="1"/>
  <c r="J167" i="1"/>
  <c r="J166" i="1"/>
  <c r="J165" i="1"/>
  <c r="K165" i="1" s="1"/>
  <c r="K166" i="1" s="1"/>
  <c r="K167" i="1" s="1"/>
  <c r="K168" i="1" s="1"/>
  <c r="K169" i="1" s="1"/>
  <c r="K170" i="1" s="1"/>
  <c r="K171" i="1" s="1"/>
  <c r="J164" i="1"/>
  <c r="J163" i="1"/>
  <c r="J162" i="1"/>
  <c r="J161" i="1"/>
  <c r="J160" i="1"/>
  <c r="J159" i="1"/>
  <c r="J158" i="1"/>
  <c r="K158" i="1" s="1"/>
  <c r="K159" i="1" s="1"/>
  <c r="K160" i="1" s="1"/>
  <c r="K161" i="1" s="1"/>
  <c r="K162" i="1" s="1"/>
  <c r="K163" i="1" s="1"/>
  <c r="K164" i="1" s="1"/>
  <c r="J157" i="1" l="1"/>
  <c r="J156" i="1"/>
  <c r="J155" i="1"/>
  <c r="J154" i="1"/>
  <c r="J153" i="1"/>
  <c r="J152" i="1"/>
  <c r="J151" i="1"/>
  <c r="K151" i="1" s="1"/>
  <c r="K152" i="1" s="1"/>
  <c r="K153" i="1" s="1"/>
  <c r="K154" i="1" s="1"/>
  <c r="K155" i="1" s="1"/>
  <c r="K156" i="1" s="1"/>
  <c r="K157" i="1" s="1"/>
  <c r="J150" i="1" l="1"/>
  <c r="J149" i="1"/>
  <c r="J148" i="1"/>
  <c r="J147" i="1"/>
  <c r="J146" i="1"/>
  <c r="J145" i="1"/>
  <c r="J144" i="1"/>
  <c r="K144" i="1" s="1"/>
  <c r="K145" i="1" s="1"/>
  <c r="K146" i="1" s="1"/>
  <c r="K147" i="1" s="1"/>
  <c r="K148" i="1" s="1"/>
  <c r="K149" i="1" s="1"/>
  <c r="K150" i="1" s="1"/>
  <c r="J143" i="1" l="1"/>
  <c r="J142" i="1"/>
  <c r="J141" i="1"/>
  <c r="J140" i="1"/>
  <c r="J139" i="1"/>
  <c r="J138" i="1"/>
  <c r="J137" i="1"/>
  <c r="K137" i="1" s="1"/>
  <c r="K138" i="1" s="1"/>
  <c r="K139" i="1" s="1"/>
  <c r="K140" i="1" s="1"/>
  <c r="K141" i="1" s="1"/>
  <c r="K142" i="1" s="1"/>
  <c r="K143" i="1" s="1"/>
  <c r="J130" i="1" l="1"/>
  <c r="K130" i="1"/>
  <c r="K131" i="1" s="1"/>
  <c r="K132" i="1" s="1"/>
  <c r="K133" i="1" s="1"/>
  <c r="K134" i="1" s="1"/>
  <c r="K135" i="1" s="1"/>
  <c r="K136" i="1" s="1"/>
  <c r="J131" i="1"/>
  <c r="J132" i="1"/>
  <c r="J133" i="1"/>
  <c r="J134" i="1"/>
  <c r="J135" i="1"/>
  <c r="J136" i="1"/>
  <c r="J129" i="1" l="1"/>
  <c r="J128" i="1"/>
  <c r="J127" i="1"/>
  <c r="J126" i="1"/>
  <c r="J125" i="1"/>
  <c r="J124" i="1"/>
  <c r="J123" i="1"/>
  <c r="K123" i="1" s="1"/>
  <c r="K124" i="1" s="1"/>
  <c r="K125" i="1" s="1"/>
  <c r="K126" i="1" s="1"/>
  <c r="K127" i="1" s="1"/>
  <c r="K128" i="1" s="1"/>
  <c r="K129" i="1" s="1"/>
  <c r="J122" i="1" l="1"/>
  <c r="J121" i="1"/>
  <c r="J120" i="1"/>
  <c r="J119" i="1"/>
  <c r="J118" i="1"/>
  <c r="J117" i="1"/>
  <c r="J116" i="1"/>
  <c r="K116" i="1" s="1"/>
  <c r="K117" i="1" s="1"/>
  <c r="K118" i="1" s="1"/>
  <c r="K119" i="1" s="1"/>
  <c r="K120" i="1" s="1"/>
  <c r="K121" i="1" s="1"/>
  <c r="K122" i="1" s="1"/>
  <c r="J109" i="1"/>
  <c r="K109" i="1" s="1"/>
  <c r="K110" i="1" s="1"/>
  <c r="K111" i="1" s="1"/>
  <c r="K112" i="1" s="1"/>
  <c r="K113" i="1" s="1"/>
  <c r="K114" i="1" s="1"/>
  <c r="K115" i="1" s="1"/>
  <c r="J110" i="1"/>
  <c r="J111" i="1"/>
  <c r="J112" i="1"/>
  <c r="J113" i="1"/>
  <c r="J114" i="1"/>
  <c r="J115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K6" i="1" s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</calcChain>
</file>

<file path=xl/sharedStrings.xml><?xml version="1.0" encoding="utf-8"?>
<sst xmlns="http://schemas.openxmlformats.org/spreadsheetml/2006/main" count="561" uniqueCount="23">
  <si>
    <t>Lexington  Climate Data</t>
  </si>
  <si>
    <t xml:space="preserve">UK Agricultural Weather Center </t>
  </si>
  <si>
    <t xml:space="preserve">LOCATION </t>
  </si>
  <si>
    <t>YEAR</t>
  </si>
  <si>
    <t>MONTH</t>
  </si>
  <si>
    <t>DATE</t>
  </si>
  <si>
    <t>JULIAN</t>
  </si>
  <si>
    <t>MX</t>
  </si>
  <si>
    <t>MN</t>
  </si>
  <si>
    <t>AVG</t>
  </si>
  <si>
    <t>DD</t>
  </si>
  <si>
    <t>SUMDD</t>
  </si>
  <si>
    <t>Lexington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</si>
  <si>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</si>
  <si>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</si>
  <si>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</si>
  <si>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</si>
  <si>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</si>
  <si>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</si>
  <si>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</si>
  <si>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</si>
  <si>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</si>
  <si>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2024 ECB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</si>
</sst>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color rgb="FF000000"/>
      <name val="Arial Unicode MS"/>
      <family val="2"/>
    </font>
    <font>
      <sz val="10"/>
      <name val="Arial"/>
      <family val="2"/>
    </font>
    <font>
      <sz val="10"/>
      <color theme="1"/>
      <name val="Arial Unicode MS"/>
      <family val="2"/>
    </font>
    <font>
      <sz val="10"/>
      <color theme="1"/>
      <name val="Arial Unicode MS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/>
    <xf numFmtId="1" fontId="0" fillId="0" borderId="0" xfId="0" applyNumberFormat="1" applyAlignment="1">
      <alignment horizontal="center"/>
    </xf>
    <xf numFmtId="0" fontId="3" fillId="0" borderId="0" xfId="0" applyFont="1" applyAlignment="1">
      <alignment vertical="center"/>
    </xf>
    <xf numFmtId="14" fontId="0" fillId="0" borderId="0" xfId="0" applyNumberFormat="1"/>
    <xf numFmtId="14" fontId="3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r>
              <a:rPr lang="en-US" sz="1400" b="1">
                <a:solidFill>
                  <a:schemeClr val="tx1"/>
                </a:solidFill>
              </a:rPr>
              <a:t>European Corn Borer </a:t>
            </a:r>
            <a:r>
              <a:rPr lang="en-US" sz="1400" b="1" baseline="0">
                <a:solidFill>
                  <a:schemeClr val="tx1"/>
                </a:solidFill>
              </a:rPr>
              <a:t>2024</a:t>
            </a:r>
            <a:endParaRPr lang="en-US" sz="1400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36806210338981388"/>
          <c:y val="1.0319660810951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7335478405551906E-2"/>
          <c:y val="0.10149077454701155"/>
          <c:w val="0.84373960023640127"/>
          <c:h val="0.77719493921272198"/>
        </c:manualLayout>
      </c:layout>
      <c:lineChart>
        <c:grouping val="standard"/>
        <c:varyColors val="0"/>
        <c:ser>
          <c:idx val="1"/>
          <c:order val="0"/>
          <c:tx>
            <c:strRef>
              <c:f>'2024ECBLexington'!$F$5</c:f>
              <c:strCache>
                <c:ptCount val="1"/>
                <c:pt idx="0">
                  <c:v>2024 ECB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pPr>
              <a:solidFill>
                <a:srgbClr val="FF00FF"/>
              </a:solidFill>
              <a:ln>
                <a:solidFill>
                  <a:srgbClr val="FF00FF"/>
                </a:solidFill>
              </a:ln>
            </c:spPr>
          </c:marker>
          <c:cat>
            <c:numRef>
              <c:f>'2024ECBLexington'!$E$6:$E$278</c:f>
              <c:numCache>
                <c:formatCode>General</c:formatCode>
                <c:ptCount val="27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</c:numCache>
            </c:numRef>
          </c:cat>
          <c:val>
            <c:numRef>
              <c:f>'2024ECBLexington'!$F$6:$F$277</c:f>
              <c:numCache>
                <c:formatCode>General</c:formatCode>
                <c:ptCount val="272"/>
                <c:pt idx="102">
                  <c:v>0</c:v>
                </c:pt>
                <c:pt idx="109">
                  <c:v>0</c:v>
                </c:pt>
                <c:pt idx="116">
                  <c:v>0</c:v>
                </c:pt>
                <c:pt idx="123">
                  <c:v>0</c:v>
                </c:pt>
                <c:pt idx="130">
                  <c:v>1</c:v>
                </c:pt>
                <c:pt idx="137">
                  <c:v>0</c:v>
                </c:pt>
                <c:pt idx="144">
                  <c:v>0</c:v>
                </c:pt>
                <c:pt idx="151">
                  <c:v>0</c:v>
                </c:pt>
                <c:pt idx="158">
                  <c:v>0</c:v>
                </c:pt>
                <c:pt idx="165">
                  <c:v>0</c:v>
                </c:pt>
                <c:pt idx="172">
                  <c:v>5</c:v>
                </c:pt>
                <c:pt idx="179">
                  <c:v>16</c:v>
                </c:pt>
                <c:pt idx="186">
                  <c:v>9</c:v>
                </c:pt>
                <c:pt idx="193">
                  <c:v>9</c:v>
                </c:pt>
                <c:pt idx="200">
                  <c:v>2</c:v>
                </c:pt>
                <c:pt idx="207">
                  <c:v>3</c:v>
                </c:pt>
                <c:pt idx="214">
                  <c:v>1</c:v>
                </c:pt>
                <c:pt idx="221">
                  <c:v>0</c:v>
                </c:pt>
                <c:pt idx="228">
                  <c:v>1</c:v>
                </c:pt>
                <c:pt idx="235">
                  <c:v>0</c:v>
                </c:pt>
                <c:pt idx="242">
                  <c:v>0</c:v>
                </c:pt>
                <c:pt idx="249">
                  <c:v>0</c:v>
                </c:pt>
                <c:pt idx="256">
                  <c:v>0</c:v>
                </c:pt>
                <c:pt idx="263">
                  <c:v>0</c:v>
                </c:pt>
                <c:pt idx="27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21-465A-9656-ADA6D0B3AE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38656"/>
        <c:axId val="127339216"/>
        <c:extLst/>
      </c:lineChart>
      <c:catAx>
        <c:axId val="1273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>
                    <a:solidFill>
                      <a:schemeClr val="tx1"/>
                    </a:solidFill>
                  </a:defRPr>
                </a:pPr>
                <a:r>
                  <a:rPr lang="en-US" sz="1200" b="1">
                    <a:solidFill>
                      <a:schemeClr val="tx1"/>
                    </a:solidFill>
                  </a:rPr>
                  <a:t>Julian Date </a:t>
                </a:r>
              </a:p>
            </c:rich>
          </c:tx>
          <c:overlay val="0"/>
        </c:title>
        <c:numFmt formatCode="General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9216"/>
        <c:crosses val="autoZero"/>
        <c:auto val="1"/>
        <c:lblAlgn val="ctr"/>
        <c:lblOffset val="100"/>
        <c:tickLblSkip val="7"/>
        <c:tickMarkSkip val="7"/>
        <c:noMultiLvlLbl val="0"/>
      </c:catAx>
      <c:valAx>
        <c:axId val="127339216"/>
        <c:scaling>
          <c:orientation val="minMax"/>
          <c:max val="1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8.8216752430748616E-3"/>
              <c:y val="0.423189346450999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86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42083591880510107"/>
          <c:y val="5.0589146051659754E-2"/>
          <c:w val="0.24636797445374387"/>
          <c:h val="4.3300322448872067E-2"/>
        </c:manualLayout>
      </c:layout>
      <c:overlay val="0"/>
      <c:spPr>
        <a:ln>
          <a:noFill/>
        </a:ln>
      </c:spPr>
      <c:txPr>
        <a:bodyPr/>
        <a:lstStyle/>
        <a:p>
          <a:pPr>
            <a:defRPr sz="1400" b="1" baseline="0"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  <a:ln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European Corn Borer/SUMDD 2024</a:t>
            </a:r>
          </a:p>
        </c:rich>
      </c:tx>
      <c:layout>
        <c:manualLayout>
          <c:xMode val="edge"/>
          <c:yMode val="edge"/>
          <c:x val="0.36660043478576615"/>
          <c:y val="1.2344246784001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7335478405551906E-2"/>
          <c:y val="9.7459766893492866E-2"/>
          <c:w val="0.84520356418738407"/>
          <c:h val="0.76651276893089737"/>
        </c:manualLayout>
      </c:layout>
      <c:lineChart>
        <c:grouping val="standard"/>
        <c:varyColors val="0"/>
        <c:ser>
          <c:idx val="1"/>
          <c:order val="0"/>
          <c:tx>
            <c:strRef>
              <c:f>'2024ECBLexington'!$F$5</c:f>
              <c:strCache>
                <c:ptCount val="1"/>
                <c:pt idx="0">
                  <c:v>2024 ECB</c:v>
                </c:pt>
              </c:strCache>
            </c:strRef>
          </c:tx>
          <c:spPr>
            <a:ln w="1905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'2024ECBLexington'!$K$6:$K$277</c:f>
              <c:numCache>
                <c:formatCode>General</c:formatCode>
                <c:ptCount val="2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5</c:v>
                </c:pt>
                <c:pt idx="24">
                  <c:v>15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20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32">
                  <c:v>20</c:v>
                </c:pt>
                <c:pt idx="33">
                  <c:v>20</c:v>
                </c:pt>
                <c:pt idx="34">
                  <c:v>20</c:v>
                </c:pt>
                <c:pt idx="35">
                  <c:v>20</c:v>
                </c:pt>
                <c:pt idx="36">
                  <c:v>20</c:v>
                </c:pt>
                <c:pt idx="37">
                  <c:v>20</c:v>
                </c:pt>
                <c:pt idx="38">
                  <c:v>23</c:v>
                </c:pt>
                <c:pt idx="39">
                  <c:v>25</c:v>
                </c:pt>
                <c:pt idx="40">
                  <c:v>32</c:v>
                </c:pt>
                <c:pt idx="41">
                  <c:v>32</c:v>
                </c:pt>
                <c:pt idx="42">
                  <c:v>32</c:v>
                </c:pt>
                <c:pt idx="43">
                  <c:v>32</c:v>
                </c:pt>
                <c:pt idx="44">
                  <c:v>32</c:v>
                </c:pt>
                <c:pt idx="45">
                  <c:v>34</c:v>
                </c:pt>
                <c:pt idx="46">
                  <c:v>34</c:v>
                </c:pt>
                <c:pt idx="47">
                  <c:v>34</c:v>
                </c:pt>
                <c:pt idx="48">
                  <c:v>34</c:v>
                </c:pt>
                <c:pt idx="49">
                  <c:v>34</c:v>
                </c:pt>
                <c:pt idx="50">
                  <c:v>34</c:v>
                </c:pt>
                <c:pt idx="51">
                  <c:v>35</c:v>
                </c:pt>
                <c:pt idx="52">
                  <c:v>42</c:v>
                </c:pt>
                <c:pt idx="53">
                  <c:v>45</c:v>
                </c:pt>
                <c:pt idx="54">
                  <c:v>45</c:v>
                </c:pt>
                <c:pt idx="55">
                  <c:v>45</c:v>
                </c:pt>
                <c:pt idx="56">
                  <c:v>56</c:v>
                </c:pt>
                <c:pt idx="57">
                  <c:v>66</c:v>
                </c:pt>
                <c:pt idx="58">
                  <c:v>68</c:v>
                </c:pt>
                <c:pt idx="59">
                  <c:v>68</c:v>
                </c:pt>
                <c:pt idx="60">
                  <c:v>68</c:v>
                </c:pt>
                <c:pt idx="61">
                  <c:v>68</c:v>
                </c:pt>
                <c:pt idx="62">
                  <c:v>73</c:v>
                </c:pt>
                <c:pt idx="63">
                  <c:v>89</c:v>
                </c:pt>
                <c:pt idx="64">
                  <c:v>101</c:v>
                </c:pt>
                <c:pt idx="65">
                  <c:v>111</c:v>
                </c:pt>
                <c:pt idx="66">
                  <c:v>111</c:v>
                </c:pt>
                <c:pt idx="67">
                  <c:v>117</c:v>
                </c:pt>
                <c:pt idx="68">
                  <c:v>119</c:v>
                </c:pt>
                <c:pt idx="69">
                  <c:v>119</c:v>
                </c:pt>
                <c:pt idx="70">
                  <c:v>119</c:v>
                </c:pt>
                <c:pt idx="71">
                  <c:v>123</c:v>
                </c:pt>
                <c:pt idx="72">
                  <c:v>133</c:v>
                </c:pt>
                <c:pt idx="73">
                  <c:v>150</c:v>
                </c:pt>
                <c:pt idx="74">
                  <c:v>155</c:v>
                </c:pt>
                <c:pt idx="75">
                  <c:v>155</c:v>
                </c:pt>
                <c:pt idx="76">
                  <c:v>155</c:v>
                </c:pt>
                <c:pt idx="77">
                  <c:v>155</c:v>
                </c:pt>
                <c:pt idx="78">
                  <c:v>155</c:v>
                </c:pt>
                <c:pt idx="79">
                  <c:v>157</c:v>
                </c:pt>
                <c:pt idx="80">
                  <c:v>157</c:v>
                </c:pt>
                <c:pt idx="81">
                  <c:v>157</c:v>
                </c:pt>
                <c:pt idx="82">
                  <c:v>157</c:v>
                </c:pt>
                <c:pt idx="83">
                  <c:v>157</c:v>
                </c:pt>
                <c:pt idx="84">
                  <c:v>166</c:v>
                </c:pt>
                <c:pt idx="85">
                  <c:v>171</c:v>
                </c:pt>
                <c:pt idx="86">
                  <c:v>171</c:v>
                </c:pt>
                <c:pt idx="87">
                  <c:v>171</c:v>
                </c:pt>
                <c:pt idx="88">
                  <c:v>176</c:v>
                </c:pt>
                <c:pt idx="89">
                  <c:v>189</c:v>
                </c:pt>
                <c:pt idx="90">
                  <c:v>204</c:v>
                </c:pt>
                <c:pt idx="91">
                  <c:v>227</c:v>
                </c:pt>
                <c:pt idx="92">
                  <c:v>244</c:v>
                </c:pt>
                <c:pt idx="93">
                  <c:v>244</c:v>
                </c:pt>
                <c:pt idx="94">
                  <c:v>244</c:v>
                </c:pt>
                <c:pt idx="95">
                  <c:v>244</c:v>
                </c:pt>
                <c:pt idx="96">
                  <c:v>244</c:v>
                </c:pt>
                <c:pt idx="97">
                  <c:v>248</c:v>
                </c:pt>
                <c:pt idx="98">
                  <c:v>263</c:v>
                </c:pt>
                <c:pt idx="99">
                  <c:v>273</c:v>
                </c:pt>
                <c:pt idx="100">
                  <c:v>286</c:v>
                </c:pt>
                <c:pt idx="101">
                  <c:v>297</c:v>
                </c:pt>
                <c:pt idx="102">
                  <c:v>298</c:v>
                </c:pt>
                <c:pt idx="103">
                  <c:v>305</c:v>
                </c:pt>
                <c:pt idx="104">
                  <c:v>323</c:v>
                </c:pt>
                <c:pt idx="105">
                  <c:v>344</c:v>
                </c:pt>
                <c:pt idx="106">
                  <c:v>366</c:v>
                </c:pt>
                <c:pt idx="107">
                  <c:v>387</c:v>
                </c:pt>
                <c:pt idx="108">
                  <c:v>404</c:v>
                </c:pt>
                <c:pt idx="109">
                  <c:v>415</c:v>
                </c:pt>
                <c:pt idx="110">
                  <c:v>418</c:v>
                </c:pt>
                <c:pt idx="111">
                  <c:v>418</c:v>
                </c:pt>
                <c:pt idx="112">
                  <c:v>418</c:v>
                </c:pt>
                <c:pt idx="113">
                  <c:v>425</c:v>
                </c:pt>
                <c:pt idx="114">
                  <c:v>436</c:v>
                </c:pt>
                <c:pt idx="115">
                  <c:v>436</c:v>
                </c:pt>
                <c:pt idx="116">
                  <c:v>446</c:v>
                </c:pt>
                <c:pt idx="117">
                  <c:v>466</c:v>
                </c:pt>
                <c:pt idx="118">
                  <c:v>488</c:v>
                </c:pt>
                <c:pt idx="119">
                  <c:v>509</c:v>
                </c:pt>
                <c:pt idx="120">
                  <c:v>529</c:v>
                </c:pt>
                <c:pt idx="121">
                  <c:v>547</c:v>
                </c:pt>
                <c:pt idx="122">
                  <c:v>569</c:v>
                </c:pt>
                <c:pt idx="123">
                  <c:v>587</c:v>
                </c:pt>
                <c:pt idx="124">
                  <c:v>609</c:v>
                </c:pt>
                <c:pt idx="125">
                  <c:v>631</c:v>
                </c:pt>
                <c:pt idx="126">
                  <c:v>653</c:v>
                </c:pt>
                <c:pt idx="127">
                  <c:v>675</c:v>
                </c:pt>
                <c:pt idx="128">
                  <c:v>696</c:v>
                </c:pt>
                <c:pt idx="129">
                  <c:v>716</c:v>
                </c:pt>
                <c:pt idx="130">
                  <c:v>728</c:v>
                </c:pt>
                <c:pt idx="131">
                  <c:v>739</c:v>
                </c:pt>
                <c:pt idx="132">
                  <c:v>751</c:v>
                </c:pt>
                <c:pt idx="133">
                  <c:v>768</c:v>
                </c:pt>
                <c:pt idx="134">
                  <c:v>783</c:v>
                </c:pt>
                <c:pt idx="135">
                  <c:v>801</c:v>
                </c:pt>
                <c:pt idx="136">
                  <c:v>821</c:v>
                </c:pt>
                <c:pt idx="137">
                  <c:v>838</c:v>
                </c:pt>
                <c:pt idx="138">
                  <c:v>857</c:v>
                </c:pt>
                <c:pt idx="139">
                  <c:v>880</c:v>
                </c:pt>
                <c:pt idx="140">
                  <c:v>903</c:v>
                </c:pt>
                <c:pt idx="141">
                  <c:v>928</c:v>
                </c:pt>
                <c:pt idx="142">
                  <c:v>953</c:v>
                </c:pt>
                <c:pt idx="143">
                  <c:v>973</c:v>
                </c:pt>
                <c:pt idx="144">
                  <c:v>995</c:v>
                </c:pt>
                <c:pt idx="145">
                  <c:v>1020</c:v>
                </c:pt>
                <c:pt idx="146">
                  <c:v>1042</c:v>
                </c:pt>
                <c:pt idx="147">
                  <c:v>1062</c:v>
                </c:pt>
                <c:pt idx="148">
                  <c:v>1081</c:v>
                </c:pt>
                <c:pt idx="149">
                  <c:v>1094</c:v>
                </c:pt>
                <c:pt idx="150">
                  <c:v>1108</c:v>
                </c:pt>
                <c:pt idx="151">
                  <c:v>1125</c:v>
                </c:pt>
                <c:pt idx="152">
                  <c:v>1143</c:v>
                </c:pt>
                <c:pt idx="153">
                  <c:v>1163</c:v>
                </c:pt>
                <c:pt idx="154">
                  <c:v>1186</c:v>
                </c:pt>
                <c:pt idx="155">
                  <c:v>1212</c:v>
                </c:pt>
                <c:pt idx="156">
                  <c:v>1237</c:v>
                </c:pt>
                <c:pt idx="157">
                  <c:v>1263</c:v>
                </c:pt>
                <c:pt idx="158">
                  <c:v>1282</c:v>
                </c:pt>
                <c:pt idx="159">
                  <c:v>1301</c:v>
                </c:pt>
                <c:pt idx="160">
                  <c:v>1324</c:v>
                </c:pt>
                <c:pt idx="161">
                  <c:v>1340</c:v>
                </c:pt>
                <c:pt idx="162">
                  <c:v>1353</c:v>
                </c:pt>
                <c:pt idx="163">
                  <c:v>1372</c:v>
                </c:pt>
                <c:pt idx="164">
                  <c:v>1394</c:v>
                </c:pt>
                <c:pt idx="165">
                  <c:v>1421</c:v>
                </c:pt>
                <c:pt idx="166">
                  <c:v>1448</c:v>
                </c:pt>
                <c:pt idx="167">
                  <c:v>1474</c:v>
                </c:pt>
                <c:pt idx="168">
                  <c:v>1509</c:v>
                </c:pt>
                <c:pt idx="169">
                  <c:v>1543</c:v>
                </c:pt>
                <c:pt idx="170">
                  <c:v>1575</c:v>
                </c:pt>
                <c:pt idx="171">
                  <c:v>1606</c:v>
                </c:pt>
                <c:pt idx="172">
                  <c:v>1638</c:v>
                </c:pt>
                <c:pt idx="173">
                  <c:v>1671</c:v>
                </c:pt>
                <c:pt idx="174">
                  <c:v>1703</c:v>
                </c:pt>
                <c:pt idx="175">
                  <c:v>1731</c:v>
                </c:pt>
                <c:pt idx="176">
                  <c:v>1759</c:v>
                </c:pt>
                <c:pt idx="177">
                  <c:v>1787</c:v>
                </c:pt>
                <c:pt idx="178">
                  <c:v>1814</c:v>
                </c:pt>
                <c:pt idx="179">
                  <c:v>1844</c:v>
                </c:pt>
                <c:pt idx="180">
                  <c:v>1880</c:v>
                </c:pt>
                <c:pt idx="181">
                  <c:v>1914</c:v>
                </c:pt>
                <c:pt idx="182">
                  <c:v>1933</c:v>
                </c:pt>
                <c:pt idx="183">
                  <c:v>1956</c:v>
                </c:pt>
                <c:pt idx="184">
                  <c:v>1990</c:v>
                </c:pt>
                <c:pt idx="185">
                  <c:v>2025</c:v>
                </c:pt>
                <c:pt idx="186">
                  <c:v>2056</c:v>
                </c:pt>
                <c:pt idx="187">
                  <c:v>2082</c:v>
                </c:pt>
                <c:pt idx="188">
                  <c:v>2109</c:v>
                </c:pt>
                <c:pt idx="189">
                  <c:v>2140</c:v>
                </c:pt>
                <c:pt idx="190">
                  <c:v>2173</c:v>
                </c:pt>
                <c:pt idx="191">
                  <c:v>2199</c:v>
                </c:pt>
                <c:pt idx="192">
                  <c:v>2227</c:v>
                </c:pt>
                <c:pt idx="193">
                  <c:v>2258</c:v>
                </c:pt>
                <c:pt idx="194" formatCode="0">
                  <c:v>2289</c:v>
                </c:pt>
                <c:pt idx="195" formatCode="0">
                  <c:v>2321.5</c:v>
                </c:pt>
                <c:pt idx="196" formatCode="0">
                  <c:v>2357</c:v>
                </c:pt>
                <c:pt idx="197" formatCode="0">
                  <c:v>2392</c:v>
                </c:pt>
                <c:pt idx="198" formatCode="0">
                  <c:v>2421</c:v>
                </c:pt>
                <c:pt idx="199" formatCode="0">
                  <c:v>2446.5</c:v>
                </c:pt>
                <c:pt idx="200" formatCode="0">
                  <c:v>2471</c:v>
                </c:pt>
                <c:pt idx="201" formatCode="0">
                  <c:v>2497.5</c:v>
                </c:pt>
                <c:pt idx="202" formatCode="0">
                  <c:v>2527</c:v>
                </c:pt>
                <c:pt idx="203" formatCode="0">
                  <c:v>2553.5</c:v>
                </c:pt>
                <c:pt idx="204" formatCode="0">
                  <c:v>2581</c:v>
                </c:pt>
                <c:pt idx="205" formatCode="0">
                  <c:v>2609</c:v>
                </c:pt>
                <c:pt idx="206" formatCode="0">
                  <c:v>2637.5</c:v>
                </c:pt>
                <c:pt idx="207" formatCode="0">
                  <c:v>2666.5</c:v>
                </c:pt>
                <c:pt idx="208" formatCode="0">
                  <c:v>2693.5</c:v>
                </c:pt>
                <c:pt idx="209" formatCode="0">
                  <c:v>2719.5</c:v>
                </c:pt>
                <c:pt idx="210" formatCode="0">
                  <c:v>2748.5</c:v>
                </c:pt>
                <c:pt idx="211" formatCode="0">
                  <c:v>2778.5</c:v>
                </c:pt>
                <c:pt idx="212" formatCode="0">
                  <c:v>2804.5</c:v>
                </c:pt>
                <c:pt idx="213" formatCode="0">
                  <c:v>2836.5</c:v>
                </c:pt>
                <c:pt idx="214" formatCode="0">
                  <c:v>2865.5</c:v>
                </c:pt>
                <c:pt idx="215" formatCode="0">
                  <c:v>2892.5</c:v>
                </c:pt>
                <c:pt idx="216" formatCode="0">
                  <c:v>2921.5</c:v>
                </c:pt>
                <c:pt idx="217" formatCode="0">
                  <c:v>2952.5</c:v>
                </c:pt>
                <c:pt idx="218" formatCode="0">
                  <c:v>2983.5</c:v>
                </c:pt>
                <c:pt idx="219" formatCode="0">
                  <c:v>3016.5</c:v>
                </c:pt>
                <c:pt idx="220" formatCode="0">
                  <c:v>3046.5</c:v>
                </c:pt>
                <c:pt idx="221" formatCode="0">
                  <c:v>3073.5</c:v>
                </c:pt>
                <c:pt idx="222" formatCode="0">
                  <c:v>3093.5</c:v>
                </c:pt>
                <c:pt idx="223" formatCode="0">
                  <c:v>3113.5</c:v>
                </c:pt>
                <c:pt idx="224" formatCode="0">
                  <c:v>3132.5</c:v>
                </c:pt>
                <c:pt idx="225" formatCode="0">
                  <c:v>3158.5</c:v>
                </c:pt>
                <c:pt idx="226" formatCode="0">
                  <c:v>3184.5</c:v>
                </c:pt>
                <c:pt idx="227" formatCode="0">
                  <c:v>3211.5</c:v>
                </c:pt>
                <c:pt idx="228" formatCode="0">
                  <c:v>3241.5</c:v>
                </c:pt>
                <c:pt idx="229" formatCode="0">
                  <c:v>3271.5</c:v>
                </c:pt>
                <c:pt idx="230" formatCode="0">
                  <c:v>3297.5</c:v>
                </c:pt>
                <c:pt idx="231" formatCode="0">
                  <c:v>3322.5</c:v>
                </c:pt>
                <c:pt idx="232" formatCode="0">
                  <c:v>3338.5</c:v>
                </c:pt>
                <c:pt idx="233" formatCode="0">
                  <c:v>3351.5</c:v>
                </c:pt>
                <c:pt idx="234" formatCode="0">
                  <c:v>3367.5</c:v>
                </c:pt>
                <c:pt idx="235" formatCode="0">
                  <c:v>3388.5</c:v>
                </c:pt>
                <c:pt idx="236" formatCode="0">
                  <c:v>3415.5</c:v>
                </c:pt>
                <c:pt idx="237" formatCode="0">
                  <c:v>3442.5</c:v>
                </c:pt>
                <c:pt idx="238" formatCode="0">
                  <c:v>3470.5</c:v>
                </c:pt>
                <c:pt idx="239" formatCode="0">
                  <c:v>3501.5</c:v>
                </c:pt>
                <c:pt idx="240" formatCode="0">
                  <c:v>3534.5</c:v>
                </c:pt>
                <c:pt idx="241" formatCode="0">
                  <c:v>3568.5</c:v>
                </c:pt>
                <c:pt idx="242" formatCode="0">
                  <c:v>3603.5</c:v>
                </c:pt>
                <c:pt idx="243" formatCode="0">
                  <c:v>3635.5</c:v>
                </c:pt>
                <c:pt idx="244" formatCode="0">
                  <c:v>3665.5</c:v>
                </c:pt>
                <c:pt idx="245" formatCode="0">
                  <c:v>3688.5</c:v>
                </c:pt>
                <c:pt idx="246" formatCode="0">
                  <c:v>3706.5</c:v>
                </c:pt>
                <c:pt idx="247" formatCode="0">
                  <c:v>3730.5</c:v>
                </c:pt>
                <c:pt idx="248" formatCode="0">
                  <c:v>3756.5</c:v>
                </c:pt>
                <c:pt idx="249" formatCode="0">
                  <c:v>3785.5</c:v>
                </c:pt>
                <c:pt idx="250" formatCode="0">
                  <c:v>3797.5</c:v>
                </c:pt>
                <c:pt idx="251" formatCode="0">
                  <c:v>3806.5</c:v>
                </c:pt>
                <c:pt idx="252" formatCode="0">
                  <c:v>3818.5</c:v>
                </c:pt>
                <c:pt idx="253" formatCode="0">
                  <c:v>3834.5</c:v>
                </c:pt>
                <c:pt idx="254" formatCode="0">
                  <c:v>3856.5</c:v>
                </c:pt>
                <c:pt idx="255" formatCode="0">
                  <c:v>3878.5</c:v>
                </c:pt>
                <c:pt idx="256" formatCode="0">
                  <c:v>3900.5</c:v>
                </c:pt>
                <c:pt idx="257" formatCode="0">
                  <c:v>3928.5</c:v>
                </c:pt>
                <c:pt idx="258" formatCode="0">
                  <c:v>3955.5</c:v>
                </c:pt>
                <c:pt idx="259" formatCode="0">
                  <c:v>3980.5</c:v>
                </c:pt>
                <c:pt idx="260" formatCode="0">
                  <c:v>3999.5</c:v>
                </c:pt>
                <c:pt idx="261" formatCode="0">
                  <c:v>4024.5</c:v>
                </c:pt>
                <c:pt idx="262" formatCode="0">
                  <c:v>4051.5</c:v>
                </c:pt>
                <c:pt idx="263" formatCode="0">
                  <c:v>4078.5</c:v>
                </c:pt>
                <c:pt idx="264" formatCode="0">
                  <c:v>4109.5</c:v>
                </c:pt>
                <c:pt idx="265" formatCode="0">
                  <c:v>4135.5</c:v>
                </c:pt>
                <c:pt idx="266" formatCode="0">
                  <c:v>4159.5</c:v>
                </c:pt>
                <c:pt idx="267" formatCode="0">
                  <c:v>4181.5</c:v>
                </c:pt>
                <c:pt idx="268" formatCode="0">
                  <c:v>4202.5</c:v>
                </c:pt>
                <c:pt idx="269" formatCode="0">
                  <c:v>4220.5</c:v>
                </c:pt>
                <c:pt idx="270" formatCode="0">
                  <c:v>4240.5</c:v>
                </c:pt>
              </c:numCache>
            </c:numRef>
          </c:cat>
          <c:val>
            <c:numRef>
              <c:f>'2024ECBLexington'!$F$6:$F$277</c:f>
              <c:numCache>
                <c:formatCode>General</c:formatCode>
                <c:ptCount val="272"/>
                <c:pt idx="102">
                  <c:v>0</c:v>
                </c:pt>
                <c:pt idx="109">
                  <c:v>0</c:v>
                </c:pt>
                <c:pt idx="116">
                  <c:v>0</c:v>
                </c:pt>
                <c:pt idx="123">
                  <c:v>0</c:v>
                </c:pt>
                <c:pt idx="130">
                  <c:v>1</c:v>
                </c:pt>
                <c:pt idx="137">
                  <c:v>0</c:v>
                </c:pt>
                <c:pt idx="144">
                  <c:v>0</c:v>
                </c:pt>
                <c:pt idx="151">
                  <c:v>0</c:v>
                </c:pt>
                <c:pt idx="158">
                  <c:v>0</c:v>
                </c:pt>
                <c:pt idx="165">
                  <c:v>0</c:v>
                </c:pt>
                <c:pt idx="172">
                  <c:v>5</c:v>
                </c:pt>
                <c:pt idx="179">
                  <c:v>16</c:v>
                </c:pt>
                <c:pt idx="186">
                  <c:v>9</c:v>
                </c:pt>
                <c:pt idx="193">
                  <c:v>9</c:v>
                </c:pt>
                <c:pt idx="200">
                  <c:v>2</c:v>
                </c:pt>
                <c:pt idx="207">
                  <c:v>3</c:v>
                </c:pt>
                <c:pt idx="214">
                  <c:v>1</c:v>
                </c:pt>
                <c:pt idx="221">
                  <c:v>0</c:v>
                </c:pt>
                <c:pt idx="228">
                  <c:v>1</c:v>
                </c:pt>
                <c:pt idx="235">
                  <c:v>0</c:v>
                </c:pt>
                <c:pt idx="242">
                  <c:v>0</c:v>
                </c:pt>
                <c:pt idx="249">
                  <c:v>0</c:v>
                </c:pt>
                <c:pt idx="256">
                  <c:v>0</c:v>
                </c:pt>
                <c:pt idx="263">
                  <c:v>0</c:v>
                </c:pt>
                <c:pt idx="27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8B-40CC-9723-9EC6A9E8F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38656"/>
        <c:axId val="127339216"/>
        <c:extLst/>
      </c:lineChart>
      <c:catAx>
        <c:axId val="1273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>
                    <a:solidFill>
                      <a:schemeClr val="tx1"/>
                    </a:solidFill>
                  </a:defRPr>
                </a:pPr>
                <a:r>
                  <a:rPr lang="en-US"/>
                  <a:t>SUMDD</a:t>
                </a:r>
              </a:p>
            </c:rich>
          </c:tx>
          <c:overlay val="0"/>
        </c:title>
        <c:numFmt formatCode="General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9216"/>
        <c:crosses val="autoZero"/>
        <c:auto val="1"/>
        <c:lblAlgn val="ctr"/>
        <c:lblOffset val="100"/>
        <c:tickLblSkip val="7"/>
        <c:tickMarkSkip val="7"/>
        <c:noMultiLvlLbl val="0"/>
      </c:catAx>
      <c:valAx>
        <c:axId val="127339216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8.8216752430748616E-3"/>
              <c:y val="0.423189346450999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8656"/>
        <c:crosses val="autoZero"/>
        <c:crossBetween val="between"/>
      </c:valAx>
      <c:spPr>
        <a:solidFill>
          <a:srgbClr val="C0C0C0"/>
        </a:solidFill>
        <a:ln w="22225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41858441141214076"/>
          <c:y val="4.655813839814104E-2"/>
          <c:w val="0.15832804711704576"/>
          <c:h val="4.3300322448872067E-2"/>
        </c:manualLayout>
      </c:layout>
      <c:overlay val="0"/>
      <c:spPr>
        <a:ln>
          <a:noFill/>
        </a:ln>
      </c:spPr>
      <c:txPr>
        <a:bodyPr/>
        <a:lstStyle/>
        <a:p>
          <a:pPr>
            <a:defRPr sz="1400" b="1" baseline="0"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  <a:ln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20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1623" cy="628872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7212463" cy="523480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14"/>
  <sheetViews>
    <sheetView tabSelected="1" topLeftCell="A251" zoomScale="87" zoomScaleNormal="87" workbookViewId="0">
      <selection activeCell="M276" sqref="M276"/>
    </sheetView>
  </sheetViews>
  <sheetFormatPr defaultRowHeight="14.4"/>
  <cols>
    <col min="1" max="1" width="12" customWidth="1"/>
    <col min="6" max="6" width="13" style="2" customWidth="1"/>
    <col min="7" max="11" width="9.21875" style="2"/>
    <col min="14" max="14" width="12.44140625" customWidth="1"/>
  </cols>
  <sheetData>
    <row r="1" spans="1:12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>
      <c r="A2" t="s">
        <v>1</v>
      </c>
      <c r="L2" s="2"/>
    </row>
    <row r="3" spans="1:12">
      <c r="A3" s="3"/>
      <c r="B3" s="3"/>
      <c r="C3" s="3"/>
      <c r="D3" s="3"/>
      <c r="E3" s="3"/>
    </row>
    <row r="4" spans="1:12">
      <c r="A4" s="3"/>
      <c r="B4" s="3"/>
      <c r="C4" s="3"/>
      <c r="D4" s="3"/>
      <c r="E4" s="3"/>
    </row>
    <row r="5" spans="1:12">
      <c r="A5" s="3" t="s">
        <v>2</v>
      </c>
      <c r="B5" s="1" t="s">
        <v>3</v>
      </c>
      <c r="C5" t="s">
        <v>4</v>
      </c>
      <c r="D5" s="2" t="s">
        <v>5</v>
      </c>
      <c r="E5" t="s">
        <v>6</v>
      </c>
      <c r="F5" s="2" t="s">
        <v>22</v>
      </c>
      <c r="G5" s="2" t="s">
        <v>7</v>
      </c>
      <c r="H5" s="2" t="s">
        <v>8</v>
      </c>
      <c r="I5" s="2" t="s">
        <v>9</v>
      </c>
      <c r="J5" s="6" t="s">
        <v>10</v>
      </c>
      <c r="K5" s="6" t="s">
        <v>11</v>
      </c>
    </row>
    <row r="6" spans="1:12">
      <c r="A6" s="3" t="s">
        <v>12</v>
      </c>
      <c r="B6" s="4">
        <v>2024</v>
      </c>
      <c r="C6" t="s">
        <v>13</v>
      </c>
      <c r="D6" s="2">
        <v>1</v>
      </c>
      <c r="E6" s="2">
        <v>1</v>
      </c>
      <c r="G6" s="2">
        <v>38</v>
      </c>
      <c r="H6" s="2">
        <v>31</v>
      </c>
      <c r="I6" s="2">
        <v>34</v>
      </c>
      <c r="J6" s="2">
        <f>IF(I6-50&lt;1,0,I6-50)</f>
        <v>0</v>
      </c>
      <c r="K6" s="2">
        <f>J6</f>
        <v>0</v>
      </c>
    </row>
    <row r="7" spans="1:12">
      <c r="A7" s="3" t="s">
        <v>12</v>
      </c>
      <c r="B7" s="4">
        <v>2024</v>
      </c>
      <c r="C7" t="s">
        <v>13</v>
      </c>
      <c r="D7" s="2">
        <v>2</v>
      </c>
      <c r="E7" s="2">
        <v>2</v>
      </c>
      <c r="G7" s="2">
        <v>39</v>
      </c>
      <c r="H7" s="2">
        <v>32</v>
      </c>
      <c r="I7" s="2">
        <v>35</v>
      </c>
      <c r="J7" s="2">
        <f>IF(I7-50&lt;1,0,I7-50)</f>
        <v>0</v>
      </c>
      <c r="K7" s="2">
        <f>K6+J7</f>
        <v>0</v>
      </c>
    </row>
    <row r="8" spans="1:12">
      <c r="A8" s="3" t="s">
        <v>12</v>
      </c>
      <c r="B8" s="4">
        <v>2024</v>
      </c>
      <c r="C8" t="s">
        <v>13</v>
      </c>
      <c r="D8" s="2">
        <v>3</v>
      </c>
      <c r="E8" s="2">
        <v>3</v>
      </c>
      <c r="G8" s="2">
        <v>39</v>
      </c>
      <c r="H8" s="2">
        <v>22</v>
      </c>
      <c r="I8" s="2">
        <v>30</v>
      </c>
      <c r="J8" s="2">
        <f t="shared" ref="J8:J71" si="0">IF(I8-50&lt;1,0,I8-50)</f>
        <v>0</v>
      </c>
      <c r="K8" s="2">
        <f t="shared" ref="K8:K71" si="1">K7+J8</f>
        <v>0</v>
      </c>
    </row>
    <row r="9" spans="1:12">
      <c r="A9" s="3" t="s">
        <v>12</v>
      </c>
      <c r="B9" s="4">
        <v>2024</v>
      </c>
      <c r="C9" t="s">
        <v>13</v>
      </c>
      <c r="D9" s="2">
        <v>4</v>
      </c>
      <c r="E9" s="2">
        <v>4</v>
      </c>
      <c r="G9" s="2">
        <v>42</v>
      </c>
      <c r="H9" s="2">
        <v>31</v>
      </c>
      <c r="I9" s="2">
        <v>36</v>
      </c>
      <c r="J9" s="2">
        <f t="shared" si="0"/>
        <v>0</v>
      </c>
      <c r="K9" s="2">
        <f t="shared" si="1"/>
        <v>0</v>
      </c>
    </row>
    <row r="10" spans="1:12">
      <c r="A10" s="3" t="s">
        <v>12</v>
      </c>
      <c r="B10" s="4">
        <v>2024</v>
      </c>
      <c r="C10" t="s">
        <v>13</v>
      </c>
      <c r="D10" s="2">
        <v>5</v>
      </c>
      <c r="E10" s="2">
        <v>5</v>
      </c>
      <c r="G10" s="2">
        <v>45</v>
      </c>
      <c r="H10" s="2">
        <v>24</v>
      </c>
      <c r="I10" s="2">
        <v>34</v>
      </c>
      <c r="J10" s="2">
        <f t="shared" si="0"/>
        <v>0</v>
      </c>
      <c r="K10" s="2">
        <f t="shared" si="1"/>
        <v>0</v>
      </c>
    </row>
    <row r="11" spans="1:12">
      <c r="A11" s="3" t="s">
        <v>12</v>
      </c>
      <c r="B11" s="4">
        <v>2024</v>
      </c>
      <c r="C11" t="s">
        <v>13</v>
      </c>
      <c r="D11" s="2">
        <v>6</v>
      </c>
      <c r="E11" s="2">
        <v>6</v>
      </c>
      <c r="G11" s="2">
        <v>42</v>
      </c>
      <c r="H11" s="2">
        <v>36</v>
      </c>
      <c r="I11" s="2">
        <v>39</v>
      </c>
      <c r="J11" s="2">
        <f t="shared" si="0"/>
        <v>0</v>
      </c>
      <c r="K11" s="2">
        <f t="shared" si="1"/>
        <v>0</v>
      </c>
    </row>
    <row r="12" spans="1:12">
      <c r="A12" s="3" t="s">
        <v>12</v>
      </c>
      <c r="B12" s="4">
        <v>2024</v>
      </c>
      <c r="C12" t="s">
        <v>13</v>
      </c>
      <c r="D12" s="2">
        <v>7</v>
      </c>
      <c r="E12" s="2">
        <v>7</v>
      </c>
      <c r="G12" s="2">
        <v>40</v>
      </c>
      <c r="H12" s="2">
        <v>36</v>
      </c>
      <c r="I12" s="2">
        <v>38</v>
      </c>
      <c r="J12" s="2">
        <f t="shared" si="0"/>
        <v>0</v>
      </c>
      <c r="K12" s="2">
        <f t="shared" si="1"/>
        <v>0</v>
      </c>
    </row>
    <row r="13" spans="1:12">
      <c r="A13" s="3" t="s">
        <v>12</v>
      </c>
      <c r="B13" s="4">
        <v>2024</v>
      </c>
      <c r="C13" t="s">
        <v>13</v>
      </c>
      <c r="D13" s="2">
        <v>8</v>
      </c>
      <c r="E13" s="2">
        <v>8</v>
      </c>
      <c r="G13" s="2">
        <v>45</v>
      </c>
      <c r="H13" s="2">
        <v>28</v>
      </c>
      <c r="I13" s="2">
        <v>36</v>
      </c>
      <c r="J13" s="2">
        <f t="shared" si="0"/>
        <v>0</v>
      </c>
      <c r="K13" s="2">
        <f t="shared" si="1"/>
        <v>0</v>
      </c>
    </row>
    <row r="14" spans="1:12">
      <c r="A14" s="3" t="s">
        <v>12</v>
      </c>
      <c r="B14" s="4">
        <v>2024</v>
      </c>
      <c r="C14" t="s">
        <v>13</v>
      </c>
      <c r="D14" s="2">
        <v>9</v>
      </c>
      <c r="E14" s="2">
        <v>9</v>
      </c>
      <c r="G14" s="2">
        <v>52</v>
      </c>
      <c r="H14" s="2">
        <v>39</v>
      </c>
      <c r="I14" s="2">
        <v>45</v>
      </c>
      <c r="J14" s="2">
        <f t="shared" si="0"/>
        <v>0</v>
      </c>
      <c r="K14" s="2">
        <f t="shared" si="1"/>
        <v>0</v>
      </c>
    </row>
    <row r="15" spans="1:12">
      <c r="A15" s="3" t="s">
        <v>12</v>
      </c>
      <c r="B15" s="4">
        <v>2024</v>
      </c>
      <c r="C15" t="s">
        <v>13</v>
      </c>
      <c r="D15" s="2">
        <v>10</v>
      </c>
      <c r="E15" s="2">
        <v>10</v>
      </c>
      <c r="G15" s="2">
        <v>36</v>
      </c>
      <c r="H15" s="2">
        <v>34</v>
      </c>
      <c r="I15" s="2">
        <v>35</v>
      </c>
      <c r="J15" s="2">
        <f t="shared" si="0"/>
        <v>0</v>
      </c>
      <c r="K15" s="2">
        <f t="shared" si="1"/>
        <v>0</v>
      </c>
    </row>
    <row r="16" spans="1:12">
      <c r="A16" s="3" t="s">
        <v>12</v>
      </c>
      <c r="B16" s="4">
        <v>2024</v>
      </c>
      <c r="C16" t="s">
        <v>13</v>
      </c>
      <c r="D16" s="2">
        <v>11</v>
      </c>
      <c r="E16" s="2">
        <v>11</v>
      </c>
      <c r="G16" s="2">
        <v>52</v>
      </c>
      <c r="H16" s="2">
        <v>33</v>
      </c>
      <c r="I16" s="2">
        <v>42</v>
      </c>
      <c r="J16" s="2">
        <f t="shared" si="0"/>
        <v>0</v>
      </c>
      <c r="K16" s="2">
        <f t="shared" si="1"/>
        <v>0</v>
      </c>
    </row>
    <row r="17" spans="1:11">
      <c r="A17" s="3" t="s">
        <v>12</v>
      </c>
      <c r="B17" s="4">
        <v>2024</v>
      </c>
      <c r="C17" t="s">
        <v>13</v>
      </c>
      <c r="D17" s="2">
        <v>12</v>
      </c>
      <c r="E17" s="2">
        <v>12</v>
      </c>
      <c r="G17" s="2">
        <v>51</v>
      </c>
      <c r="H17" s="2">
        <v>40</v>
      </c>
      <c r="I17" s="2">
        <v>45</v>
      </c>
      <c r="J17" s="2">
        <f t="shared" si="0"/>
        <v>0</v>
      </c>
      <c r="K17" s="2">
        <f t="shared" si="1"/>
        <v>0</v>
      </c>
    </row>
    <row r="18" spans="1:11">
      <c r="A18" s="3" t="s">
        <v>12</v>
      </c>
      <c r="B18" s="4">
        <v>2024</v>
      </c>
      <c r="C18" t="s">
        <v>13</v>
      </c>
      <c r="D18" s="2">
        <v>13</v>
      </c>
      <c r="E18" s="2">
        <v>13</v>
      </c>
      <c r="G18" s="2">
        <v>37</v>
      </c>
      <c r="H18" s="2">
        <v>26</v>
      </c>
      <c r="I18" s="2">
        <v>31</v>
      </c>
      <c r="J18" s="2">
        <f t="shared" si="0"/>
        <v>0</v>
      </c>
      <c r="K18" s="2">
        <f t="shared" si="1"/>
        <v>0</v>
      </c>
    </row>
    <row r="19" spans="1:11">
      <c r="A19" s="3" t="s">
        <v>12</v>
      </c>
      <c r="B19" s="4">
        <v>2024</v>
      </c>
      <c r="C19" t="s">
        <v>13</v>
      </c>
      <c r="D19" s="2">
        <v>14</v>
      </c>
      <c r="E19" s="2">
        <v>14</v>
      </c>
      <c r="G19" s="2">
        <v>27</v>
      </c>
      <c r="H19" s="2">
        <v>15</v>
      </c>
      <c r="I19" s="2">
        <v>21</v>
      </c>
      <c r="J19" s="2">
        <f t="shared" si="0"/>
        <v>0</v>
      </c>
      <c r="K19" s="2">
        <f t="shared" si="1"/>
        <v>0</v>
      </c>
    </row>
    <row r="20" spans="1:11">
      <c r="A20" s="3" t="s">
        <v>12</v>
      </c>
      <c r="B20" s="4">
        <v>2024</v>
      </c>
      <c r="C20" t="s">
        <v>13</v>
      </c>
      <c r="D20" s="2">
        <v>15</v>
      </c>
      <c r="E20" s="2">
        <v>15</v>
      </c>
      <c r="G20" s="2">
        <v>16</v>
      </c>
      <c r="H20" s="2">
        <v>10</v>
      </c>
      <c r="I20" s="2">
        <v>13</v>
      </c>
      <c r="J20" s="2">
        <f t="shared" si="0"/>
        <v>0</v>
      </c>
      <c r="K20" s="2">
        <f t="shared" si="1"/>
        <v>0</v>
      </c>
    </row>
    <row r="21" spans="1:11">
      <c r="A21" s="3" t="s">
        <v>12</v>
      </c>
      <c r="B21" s="4">
        <v>2024</v>
      </c>
      <c r="C21" t="s">
        <v>13</v>
      </c>
      <c r="D21" s="2">
        <v>16</v>
      </c>
      <c r="E21" s="2">
        <v>16</v>
      </c>
      <c r="G21" s="10">
        <v>17</v>
      </c>
      <c r="H21" s="2">
        <v>9</v>
      </c>
      <c r="I21" s="2">
        <v>13</v>
      </c>
      <c r="J21" s="2">
        <f t="shared" si="0"/>
        <v>0</v>
      </c>
      <c r="K21" s="2">
        <f t="shared" si="1"/>
        <v>0</v>
      </c>
    </row>
    <row r="22" spans="1:11">
      <c r="A22" s="3" t="s">
        <v>12</v>
      </c>
      <c r="B22" s="4">
        <v>2024</v>
      </c>
      <c r="C22" t="s">
        <v>13</v>
      </c>
      <c r="D22" s="2">
        <v>17</v>
      </c>
      <c r="E22" s="2">
        <v>17</v>
      </c>
      <c r="G22" s="10">
        <v>24</v>
      </c>
      <c r="H22" s="2">
        <v>3</v>
      </c>
      <c r="I22" s="2">
        <v>13</v>
      </c>
      <c r="J22" s="2">
        <f t="shared" si="0"/>
        <v>0</v>
      </c>
      <c r="K22" s="2">
        <f t="shared" si="1"/>
        <v>0</v>
      </c>
    </row>
    <row r="23" spans="1:11">
      <c r="A23" s="3" t="s">
        <v>12</v>
      </c>
      <c r="B23" s="4">
        <v>2024</v>
      </c>
      <c r="C23" t="s">
        <v>13</v>
      </c>
      <c r="D23" s="2">
        <v>18</v>
      </c>
      <c r="E23" s="2">
        <v>18</v>
      </c>
      <c r="G23" s="10">
        <v>34</v>
      </c>
      <c r="H23" s="2">
        <v>18</v>
      </c>
      <c r="I23" s="2">
        <v>26</v>
      </c>
      <c r="J23" s="2">
        <f t="shared" si="0"/>
        <v>0</v>
      </c>
      <c r="K23" s="2">
        <f t="shared" si="1"/>
        <v>0</v>
      </c>
    </row>
    <row r="24" spans="1:11">
      <c r="A24" s="3" t="s">
        <v>12</v>
      </c>
      <c r="B24" s="4">
        <v>2024</v>
      </c>
      <c r="C24" t="s">
        <v>13</v>
      </c>
      <c r="D24" s="2">
        <v>19</v>
      </c>
      <c r="E24" s="2">
        <v>19</v>
      </c>
      <c r="G24" s="10">
        <v>28</v>
      </c>
      <c r="H24" s="2">
        <v>17</v>
      </c>
      <c r="I24" s="2">
        <v>22</v>
      </c>
      <c r="J24" s="2">
        <f t="shared" si="0"/>
        <v>0</v>
      </c>
      <c r="K24" s="2">
        <f t="shared" si="1"/>
        <v>0</v>
      </c>
    </row>
    <row r="25" spans="1:11">
      <c r="A25" s="3" t="s">
        <v>12</v>
      </c>
      <c r="B25" s="4">
        <v>2024</v>
      </c>
      <c r="C25" t="s">
        <v>13</v>
      </c>
      <c r="D25" s="2">
        <v>20</v>
      </c>
      <c r="E25" s="2">
        <v>20</v>
      </c>
      <c r="G25" s="10">
        <v>16</v>
      </c>
      <c r="H25" s="2">
        <v>-1</v>
      </c>
      <c r="I25" s="2">
        <v>7</v>
      </c>
      <c r="J25" s="2">
        <f t="shared" si="0"/>
        <v>0</v>
      </c>
      <c r="K25" s="2">
        <f t="shared" si="1"/>
        <v>0</v>
      </c>
    </row>
    <row r="26" spans="1:11">
      <c r="A26" s="3" t="s">
        <v>12</v>
      </c>
      <c r="B26" s="4">
        <v>2024</v>
      </c>
      <c r="C26" t="s">
        <v>13</v>
      </c>
      <c r="D26" s="2">
        <v>21</v>
      </c>
      <c r="E26" s="2">
        <v>21</v>
      </c>
      <c r="G26" s="10">
        <v>26</v>
      </c>
      <c r="H26" s="2">
        <v>-7</v>
      </c>
      <c r="I26" s="2">
        <v>9</v>
      </c>
      <c r="J26" s="2">
        <f t="shared" si="0"/>
        <v>0</v>
      </c>
      <c r="K26" s="2">
        <f t="shared" si="1"/>
        <v>0</v>
      </c>
    </row>
    <row r="27" spans="1:11">
      <c r="A27" s="3" t="s">
        <v>12</v>
      </c>
      <c r="B27" s="4">
        <v>2024</v>
      </c>
      <c r="C27" t="s">
        <v>13</v>
      </c>
      <c r="D27" s="2">
        <v>22</v>
      </c>
      <c r="E27" s="2">
        <v>22</v>
      </c>
      <c r="G27" s="10">
        <v>44</v>
      </c>
      <c r="H27" s="2">
        <v>16</v>
      </c>
      <c r="I27" s="2">
        <v>30</v>
      </c>
      <c r="J27" s="2">
        <f t="shared" si="0"/>
        <v>0</v>
      </c>
      <c r="K27" s="2">
        <f t="shared" si="1"/>
        <v>0</v>
      </c>
    </row>
    <row r="28" spans="1:11">
      <c r="A28" s="3" t="s">
        <v>12</v>
      </c>
      <c r="B28" s="4">
        <v>2024</v>
      </c>
      <c r="C28" t="s">
        <v>13</v>
      </c>
      <c r="D28" s="2">
        <v>23</v>
      </c>
      <c r="E28" s="2">
        <v>23</v>
      </c>
      <c r="G28" s="2">
        <v>51</v>
      </c>
      <c r="H28" s="2">
        <v>39</v>
      </c>
      <c r="I28" s="2">
        <v>45</v>
      </c>
      <c r="J28" s="2">
        <f t="shared" si="0"/>
        <v>0</v>
      </c>
      <c r="K28" s="2">
        <f t="shared" si="1"/>
        <v>0</v>
      </c>
    </row>
    <row r="29" spans="1:11">
      <c r="A29" s="3" t="s">
        <v>12</v>
      </c>
      <c r="B29" s="4">
        <v>2024</v>
      </c>
      <c r="C29" t="s">
        <v>13</v>
      </c>
      <c r="D29" s="2">
        <v>24</v>
      </c>
      <c r="E29" s="2">
        <v>24</v>
      </c>
      <c r="G29" s="2">
        <v>60</v>
      </c>
      <c r="H29" s="2">
        <v>51</v>
      </c>
      <c r="I29" s="2">
        <v>55</v>
      </c>
      <c r="J29" s="2">
        <f t="shared" si="0"/>
        <v>5</v>
      </c>
      <c r="K29" s="2">
        <f t="shared" si="1"/>
        <v>5</v>
      </c>
    </row>
    <row r="30" spans="1:11">
      <c r="A30" s="3" t="s">
        <v>12</v>
      </c>
      <c r="B30" s="4">
        <v>2024</v>
      </c>
      <c r="C30" t="s">
        <v>13</v>
      </c>
      <c r="D30" s="2">
        <v>25</v>
      </c>
      <c r="E30" s="2">
        <v>25</v>
      </c>
      <c r="G30" s="2">
        <v>63</v>
      </c>
      <c r="H30" s="2">
        <v>58</v>
      </c>
      <c r="I30" s="2">
        <v>60</v>
      </c>
      <c r="J30" s="2">
        <f t="shared" si="0"/>
        <v>10</v>
      </c>
      <c r="K30" s="2">
        <f t="shared" si="1"/>
        <v>15</v>
      </c>
    </row>
    <row r="31" spans="1:11">
      <c r="A31" s="3" t="s">
        <v>12</v>
      </c>
      <c r="B31" s="4">
        <v>2024</v>
      </c>
      <c r="C31" t="s">
        <v>13</v>
      </c>
      <c r="D31" s="2">
        <v>26</v>
      </c>
      <c r="E31" s="2">
        <v>26</v>
      </c>
      <c r="G31" s="2">
        <v>61</v>
      </c>
      <c r="H31" s="2">
        <v>49</v>
      </c>
      <c r="I31" s="2">
        <v>55</v>
      </c>
      <c r="J31" s="2">
        <f t="shared" si="0"/>
        <v>5</v>
      </c>
      <c r="K31" s="2">
        <f t="shared" si="1"/>
        <v>20</v>
      </c>
    </row>
    <row r="32" spans="1:11">
      <c r="A32" s="3" t="s">
        <v>12</v>
      </c>
      <c r="B32" s="4">
        <v>2024</v>
      </c>
      <c r="C32" t="s">
        <v>13</v>
      </c>
      <c r="D32" s="2">
        <v>27</v>
      </c>
      <c r="E32" s="2">
        <v>27</v>
      </c>
      <c r="G32" s="2">
        <v>51</v>
      </c>
      <c r="H32" s="2">
        <v>45</v>
      </c>
      <c r="I32" s="2">
        <v>48</v>
      </c>
      <c r="J32" s="2">
        <f t="shared" si="0"/>
        <v>0</v>
      </c>
      <c r="K32" s="2">
        <f t="shared" si="1"/>
        <v>20</v>
      </c>
    </row>
    <row r="33" spans="1:11">
      <c r="A33" s="3" t="s">
        <v>12</v>
      </c>
      <c r="B33" s="4">
        <v>2024</v>
      </c>
      <c r="C33" t="s">
        <v>13</v>
      </c>
      <c r="D33" s="2">
        <v>28</v>
      </c>
      <c r="E33" s="2">
        <v>28</v>
      </c>
      <c r="G33" s="2">
        <v>50</v>
      </c>
      <c r="H33" s="2">
        <v>38</v>
      </c>
      <c r="I33" s="2">
        <v>44</v>
      </c>
      <c r="J33" s="2">
        <f t="shared" si="0"/>
        <v>0</v>
      </c>
      <c r="K33" s="2">
        <f t="shared" si="1"/>
        <v>20</v>
      </c>
    </row>
    <row r="34" spans="1:11">
      <c r="A34" s="3" t="s">
        <v>12</v>
      </c>
      <c r="B34" s="4">
        <v>2024</v>
      </c>
      <c r="C34" t="s">
        <v>13</v>
      </c>
      <c r="D34" s="2">
        <v>29</v>
      </c>
      <c r="E34" s="2">
        <v>29</v>
      </c>
      <c r="G34" s="2">
        <v>39</v>
      </c>
      <c r="H34" s="2">
        <v>34</v>
      </c>
      <c r="I34" s="2">
        <v>36</v>
      </c>
      <c r="J34" s="2">
        <f t="shared" si="0"/>
        <v>0</v>
      </c>
      <c r="K34" s="2">
        <f t="shared" si="1"/>
        <v>20</v>
      </c>
    </row>
    <row r="35" spans="1:11">
      <c r="A35" s="3" t="s">
        <v>12</v>
      </c>
      <c r="B35" s="4">
        <v>2024</v>
      </c>
      <c r="C35" t="s">
        <v>13</v>
      </c>
      <c r="D35" s="2">
        <v>30</v>
      </c>
      <c r="E35" s="2">
        <v>30</v>
      </c>
      <c r="G35" s="2">
        <v>43</v>
      </c>
      <c r="H35" s="2">
        <v>31</v>
      </c>
      <c r="I35" s="2">
        <v>37</v>
      </c>
      <c r="J35" s="2">
        <f t="shared" si="0"/>
        <v>0</v>
      </c>
      <c r="K35" s="2">
        <f t="shared" si="1"/>
        <v>20</v>
      </c>
    </row>
    <row r="36" spans="1:11">
      <c r="A36" s="3" t="s">
        <v>12</v>
      </c>
      <c r="B36" s="4">
        <v>2024</v>
      </c>
      <c r="C36" t="s">
        <v>13</v>
      </c>
      <c r="D36" s="2">
        <v>31</v>
      </c>
      <c r="E36" s="2">
        <v>31</v>
      </c>
      <c r="G36" s="2">
        <v>45</v>
      </c>
      <c r="H36" s="2">
        <v>37</v>
      </c>
      <c r="I36" s="2">
        <v>41</v>
      </c>
      <c r="J36" s="2">
        <f t="shared" si="0"/>
        <v>0</v>
      </c>
      <c r="K36" s="2">
        <f t="shared" si="1"/>
        <v>20</v>
      </c>
    </row>
    <row r="37" spans="1:11">
      <c r="A37" s="3" t="s">
        <v>12</v>
      </c>
      <c r="B37" s="4">
        <v>2024</v>
      </c>
      <c r="C37" t="s">
        <v>14</v>
      </c>
      <c r="D37" s="2">
        <v>1</v>
      </c>
      <c r="E37" s="2">
        <v>32</v>
      </c>
      <c r="G37" s="2">
        <v>57</v>
      </c>
      <c r="H37" s="2">
        <v>31</v>
      </c>
      <c r="I37" s="2">
        <v>44</v>
      </c>
      <c r="J37" s="2">
        <f t="shared" si="0"/>
        <v>0</v>
      </c>
      <c r="K37" s="2">
        <f t="shared" si="1"/>
        <v>20</v>
      </c>
    </row>
    <row r="38" spans="1:11">
      <c r="A38" s="3" t="s">
        <v>12</v>
      </c>
      <c r="B38" s="4">
        <v>2024</v>
      </c>
      <c r="C38" t="s">
        <v>14</v>
      </c>
      <c r="D38" s="2">
        <v>2</v>
      </c>
      <c r="E38" s="2">
        <v>33</v>
      </c>
      <c r="G38" s="2">
        <v>56</v>
      </c>
      <c r="H38" s="2">
        <v>39</v>
      </c>
      <c r="I38" s="2">
        <v>47</v>
      </c>
      <c r="J38" s="2">
        <f t="shared" si="0"/>
        <v>0</v>
      </c>
      <c r="K38" s="2">
        <f t="shared" si="1"/>
        <v>20</v>
      </c>
    </row>
    <row r="39" spans="1:11">
      <c r="A39" s="3" t="s">
        <v>12</v>
      </c>
      <c r="B39" s="4">
        <v>2024</v>
      </c>
      <c r="C39" t="s">
        <v>14</v>
      </c>
      <c r="D39" s="2">
        <v>3</v>
      </c>
      <c r="E39" s="2">
        <v>34</v>
      </c>
      <c r="G39" s="2">
        <v>56</v>
      </c>
      <c r="H39" s="2">
        <v>29</v>
      </c>
      <c r="I39" s="2">
        <v>42</v>
      </c>
      <c r="J39" s="2">
        <f t="shared" si="0"/>
        <v>0</v>
      </c>
      <c r="K39" s="2">
        <f t="shared" si="1"/>
        <v>20</v>
      </c>
    </row>
    <row r="40" spans="1:11">
      <c r="A40" s="3" t="s">
        <v>12</v>
      </c>
      <c r="B40" s="4">
        <v>2024</v>
      </c>
      <c r="C40" t="s">
        <v>14</v>
      </c>
      <c r="D40" s="2">
        <v>4</v>
      </c>
      <c r="E40" s="2">
        <v>35</v>
      </c>
      <c r="G40" s="2">
        <v>59</v>
      </c>
      <c r="H40" s="2">
        <v>32</v>
      </c>
      <c r="I40" s="2">
        <v>45</v>
      </c>
      <c r="J40" s="2">
        <f t="shared" si="0"/>
        <v>0</v>
      </c>
      <c r="K40" s="2">
        <f t="shared" si="1"/>
        <v>20</v>
      </c>
    </row>
    <row r="41" spans="1:11">
      <c r="A41" s="3" t="s">
        <v>12</v>
      </c>
      <c r="B41" s="4">
        <v>2024</v>
      </c>
      <c r="C41" t="s">
        <v>14</v>
      </c>
      <c r="D41" s="2">
        <v>5</v>
      </c>
      <c r="E41" s="2">
        <v>36</v>
      </c>
      <c r="G41" s="2">
        <v>60</v>
      </c>
      <c r="H41" s="2">
        <v>33</v>
      </c>
      <c r="I41" s="2">
        <v>46</v>
      </c>
      <c r="J41" s="2">
        <f t="shared" si="0"/>
        <v>0</v>
      </c>
      <c r="K41" s="2">
        <f t="shared" si="1"/>
        <v>20</v>
      </c>
    </row>
    <row r="42" spans="1:11">
      <c r="A42" s="3" t="s">
        <v>12</v>
      </c>
      <c r="B42" s="4">
        <v>2024</v>
      </c>
      <c r="C42" t="s">
        <v>14</v>
      </c>
      <c r="D42" s="2">
        <v>6</v>
      </c>
      <c r="E42" s="2">
        <v>37</v>
      </c>
      <c r="G42" s="2">
        <v>51</v>
      </c>
      <c r="H42" s="2">
        <v>34</v>
      </c>
      <c r="I42" s="2">
        <v>42</v>
      </c>
      <c r="J42" s="2">
        <f t="shared" si="0"/>
        <v>0</v>
      </c>
      <c r="K42" s="2">
        <f t="shared" si="1"/>
        <v>20</v>
      </c>
    </row>
    <row r="43" spans="1:11">
      <c r="A43" s="3" t="s">
        <v>12</v>
      </c>
      <c r="B43" s="4">
        <v>2024</v>
      </c>
      <c r="C43" t="s">
        <v>14</v>
      </c>
      <c r="D43" s="2">
        <v>7</v>
      </c>
      <c r="E43" s="2">
        <v>38</v>
      </c>
      <c r="G43" s="6">
        <v>65</v>
      </c>
      <c r="H43" s="2">
        <v>28</v>
      </c>
      <c r="I43" s="2">
        <v>46</v>
      </c>
      <c r="J43" s="2">
        <f t="shared" si="0"/>
        <v>0</v>
      </c>
      <c r="K43" s="2">
        <f t="shared" si="1"/>
        <v>20</v>
      </c>
    </row>
    <row r="44" spans="1:11">
      <c r="A44" s="3" t="s">
        <v>12</v>
      </c>
      <c r="B44" s="4">
        <v>2024</v>
      </c>
      <c r="C44" t="s">
        <v>14</v>
      </c>
      <c r="D44" s="2">
        <v>8</v>
      </c>
      <c r="E44" s="2">
        <v>39</v>
      </c>
      <c r="G44" s="6">
        <v>64</v>
      </c>
      <c r="H44" s="2">
        <v>43</v>
      </c>
      <c r="I44" s="2">
        <v>53</v>
      </c>
      <c r="J44" s="2">
        <f t="shared" si="0"/>
        <v>3</v>
      </c>
      <c r="K44" s="2">
        <f t="shared" si="1"/>
        <v>23</v>
      </c>
    </row>
    <row r="45" spans="1:11">
      <c r="A45" s="3" t="s">
        <v>12</v>
      </c>
      <c r="B45" s="4">
        <v>2024</v>
      </c>
      <c r="C45" t="s">
        <v>14</v>
      </c>
      <c r="D45" s="2">
        <v>9</v>
      </c>
      <c r="E45" s="2">
        <v>40</v>
      </c>
      <c r="G45" s="6">
        <v>58</v>
      </c>
      <c r="H45" s="2">
        <v>47</v>
      </c>
      <c r="I45" s="2">
        <v>52</v>
      </c>
      <c r="J45" s="2">
        <f t="shared" si="0"/>
        <v>2</v>
      </c>
      <c r="K45" s="2">
        <f t="shared" si="1"/>
        <v>25</v>
      </c>
    </row>
    <row r="46" spans="1:11">
      <c r="A46" s="3" t="s">
        <v>12</v>
      </c>
      <c r="B46" s="4">
        <v>2024</v>
      </c>
      <c r="C46" t="s">
        <v>14</v>
      </c>
      <c r="D46" s="2">
        <v>10</v>
      </c>
      <c r="E46" s="2">
        <v>41</v>
      </c>
      <c r="G46" s="6">
        <v>61</v>
      </c>
      <c r="H46" s="2">
        <v>54</v>
      </c>
      <c r="I46" s="2">
        <v>57</v>
      </c>
      <c r="J46" s="2">
        <f t="shared" si="0"/>
        <v>7</v>
      </c>
      <c r="K46" s="2">
        <f t="shared" si="1"/>
        <v>32</v>
      </c>
    </row>
    <row r="47" spans="1:11">
      <c r="A47" s="3" t="s">
        <v>12</v>
      </c>
      <c r="B47" s="4">
        <v>2024</v>
      </c>
      <c r="C47" t="s">
        <v>14</v>
      </c>
      <c r="D47" s="2">
        <v>11</v>
      </c>
      <c r="E47" s="2">
        <v>42</v>
      </c>
      <c r="G47" s="6">
        <v>50</v>
      </c>
      <c r="H47" s="2">
        <v>40</v>
      </c>
      <c r="I47" s="2">
        <v>45</v>
      </c>
      <c r="J47" s="2">
        <f t="shared" si="0"/>
        <v>0</v>
      </c>
      <c r="K47" s="2">
        <f t="shared" si="1"/>
        <v>32</v>
      </c>
    </row>
    <row r="48" spans="1:11">
      <c r="A48" s="3" t="s">
        <v>12</v>
      </c>
      <c r="B48" s="4">
        <v>2024</v>
      </c>
      <c r="C48" t="s">
        <v>14</v>
      </c>
      <c r="D48" s="2">
        <v>12</v>
      </c>
      <c r="E48" s="2">
        <v>43</v>
      </c>
      <c r="G48" s="6">
        <v>51</v>
      </c>
      <c r="H48" s="2">
        <v>36</v>
      </c>
      <c r="I48" s="2">
        <v>43</v>
      </c>
      <c r="J48" s="2">
        <f t="shared" si="0"/>
        <v>0</v>
      </c>
      <c r="K48" s="2">
        <f t="shared" si="1"/>
        <v>32</v>
      </c>
    </row>
    <row r="49" spans="1:11">
      <c r="A49" s="3" t="s">
        <v>12</v>
      </c>
      <c r="B49" s="4">
        <v>2024</v>
      </c>
      <c r="C49" t="s">
        <v>14</v>
      </c>
      <c r="D49" s="2">
        <v>13</v>
      </c>
      <c r="E49" s="2">
        <v>44</v>
      </c>
      <c r="G49" s="6">
        <v>53</v>
      </c>
      <c r="H49" s="2">
        <v>31</v>
      </c>
      <c r="I49" s="2">
        <v>42</v>
      </c>
      <c r="J49" s="2">
        <f t="shared" si="0"/>
        <v>0</v>
      </c>
      <c r="K49" s="2">
        <f t="shared" si="1"/>
        <v>32</v>
      </c>
    </row>
    <row r="50" spans="1:11">
      <c r="A50" s="3" t="s">
        <v>12</v>
      </c>
      <c r="B50" s="4">
        <v>2024</v>
      </c>
      <c r="C50" t="s">
        <v>14</v>
      </c>
      <c r="D50" s="2">
        <v>14</v>
      </c>
      <c r="E50" s="2">
        <v>45</v>
      </c>
      <c r="G50" s="6">
        <v>58</v>
      </c>
      <c r="H50" s="2">
        <v>34</v>
      </c>
      <c r="I50" s="2">
        <v>46</v>
      </c>
      <c r="J50" s="2">
        <f t="shared" si="0"/>
        <v>0</v>
      </c>
      <c r="K50" s="2">
        <f t="shared" si="1"/>
        <v>32</v>
      </c>
    </row>
    <row r="51" spans="1:11">
      <c r="A51" s="3" t="s">
        <v>12</v>
      </c>
      <c r="B51" s="4">
        <v>2024</v>
      </c>
      <c r="C51" t="s">
        <v>14</v>
      </c>
      <c r="D51" s="2">
        <v>15</v>
      </c>
      <c r="E51" s="2">
        <v>46</v>
      </c>
      <c r="G51" s="6">
        <v>64</v>
      </c>
      <c r="H51" s="2">
        <v>40</v>
      </c>
      <c r="I51" s="2">
        <v>52</v>
      </c>
      <c r="J51" s="2">
        <f t="shared" si="0"/>
        <v>2</v>
      </c>
      <c r="K51" s="2">
        <f t="shared" si="1"/>
        <v>34</v>
      </c>
    </row>
    <row r="52" spans="1:11">
      <c r="A52" s="3" t="s">
        <v>12</v>
      </c>
      <c r="B52" s="4">
        <v>2024</v>
      </c>
      <c r="C52" t="s">
        <v>14</v>
      </c>
      <c r="D52" s="2">
        <v>16</v>
      </c>
      <c r="E52" s="2">
        <v>47</v>
      </c>
      <c r="G52" s="6">
        <v>47</v>
      </c>
      <c r="H52" s="2">
        <v>31</v>
      </c>
      <c r="I52" s="2">
        <v>39</v>
      </c>
      <c r="J52" s="2">
        <f t="shared" si="0"/>
        <v>0</v>
      </c>
      <c r="K52" s="2">
        <f t="shared" si="1"/>
        <v>34</v>
      </c>
    </row>
    <row r="53" spans="1:11">
      <c r="A53" s="3" t="s">
        <v>12</v>
      </c>
      <c r="B53" s="4">
        <v>2024</v>
      </c>
      <c r="C53" t="s">
        <v>14</v>
      </c>
      <c r="D53" s="2">
        <v>17</v>
      </c>
      <c r="E53" s="2">
        <v>48</v>
      </c>
      <c r="G53" s="6">
        <v>29</v>
      </c>
      <c r="H53" s="2">
        <v>21</v>
      </c>
      <c r="I53" s="2">
        <v>25</v>
      </c>
      <c r="J53" s="2">
        <f t="shared" si="0"/>
        <v>0</v>
      </c>
      <c r="K53" s="2">
        <f t="shared" si="1"/>
        <v>34</v>
      </c>
    </row>
    <row r="54" spans="1:11">
      <c r="A54" s="3" t="s">
        <v>12</v>
      </c>
      <c r="B54" s="4">
        <v>2024</v>
      </c>
      <c r="C54" t="s">
        <v>14</v>
      </c>
      <c r="D54" s="2">
        <v>18</v>
      </c>
      <c r="E54" s="2">
        <v>49</v>
      </c>
      <c r="G54" s="6">
        <v>45</v>
      </c>
      <c r="H54" s="2">
        <v>16</v>
      </c>
      <c r="I54" s="2">
        <v>30</v>
      </c>
      <c r="J54" s="2">
        <f t="shared" si="0"/>
        <v>0</v>
      </c>
      <c r="K54" s="2">
        <f t="shared" si="1"/>
        <v>34</v>
      </c>
    </row>
    <row r="55" spans="1:11">
      <c r="A55" s="3" t="s">
        <v>12</v>
      </c>
      <c r="B55" s="4">
        <v>2024</v>
      </c>
      <c r="C55" t="s">
        <v>14</v>
      </c>
      <c r="D55" s="2">
        <v>19</v>
      </c>
      <c r="E55" s="2">
        <v>50</v>
      </c>
      <c r="G55" s="6">
        <v>53</v>
      </c>
      <c r="H55" s="2">
        <v>22</v>
      </c>
      <c r="I55" s="2">
        <v>37</v>
      </c>
      <c r="J55" s="2">
        <f t="shared" si="0"/>
        <v>0</v>
      </c>
      <c r="K55" s="2">
        <f t="shared" si="1"/>
        <v>34</v>
      </c>
    </row>
    <row r="56" spans="1:11">
      <c r="A56" s="3" t="s">
        <v>12</v>
      </c>
      <c r="B56" s="4">
        <v>2024</v>
      </c>
      <c r="C56" t="s">
        <v>14</v>
      </c>
      <c r="D56" s="2">
        <v>20</v>
      </c>
      <c r="E56" s="2">
        <v>51</v>
      </c>
      <c r="G56" s="2">
        <v>59</v>
      </c>
      <c r="H56" s="2">
        <v>27</v>
      </c>
      <c r="I56" s="2">
        <v>43</v>
      </c>
      <c r="J56" s="2">
        <f t="shared" si="0"/>
        <v>0</v>
      </c>
      <c r="K56" s="2">
        <f t="shared" si="1"/>
        <v>34</v>
      </c>
    </row>
    <row r="57" spans="1:11">
      <c r="A57" s="3" t="s">
        <v>12</v>
      </c>
      <c r="B57" s="4">
        <v>2024</v>
      </c>
      <c r="C57" t="s">
        <v>14</v>
      </c>
      <c r="D57" s="2">
        <v>21</v>
      </c>
      <c r="E57" s="2">
        <v>52</v>
      </c>
      <c r="G57" s="2">
        <v>67</v>
      </c>
      <c r="H57" s="2">
        <v>36</v>
      </c>
      <c r="I57" s="2">
        <v>51</v>
      </c>
      <c r="J57" s="2">
        <f t="shared" si="0"/>
        <v>1</v>
      </c>
      <c r="K57" s="2">
        <f t="shared" si="1"/>
        <v>35</v>
      </c>
    </row>
    <row r="58" spans="1:11">
      <c r="A58" s="3" t="s">
        <v>12</v>
      </c>
      <c r="B58" s="4">
        <v>2024</v>
      </c>
      <c r="C58" t="s">
        <v>14</v>
      </c>
      <c r="D58" s="2">
        <v>22</v>
      </c>
      <c r="E58" s="2">
        <v>53</v>
      </c>
      <c r="G58" s="2">
        <v>61</v>
      </c>
      <c r="H58" s="2">
        <v>54</v>
      </c>
      <c r="I58" s="2">
        <v>57</v>
      </c>
      <c r="J58" s="2">
        <f t="shared" si="0"/>
        <v>7</v>
      </c>
      <c r="K58" s="2">
        <f t="shared" si="1"/>
        <v>42</v>
      </c>
    </row>
    <row r="59" spans="1:11">
      <c r="A59" s="3" t="s">
        <v>12</v>
      </c>
      <c r="B59" s="4">
        <v>2024</v>
      </c>
      <c r="C59" t="s">
        <v>14</v>
      </c>
      <c r="D59" s="2">
        <v>23</v>
      </c>
      <c r="E59" s="2">
        <v>54</v>
      </c>
      <c r="G59" s="2">
        <v>61</v>
      </c>
      <c r="H59" s="2">
        <v>46</v>
      </c>
      <c r="I59" s="2">
        <v>53</v>
      </c>
      <c r="J59" s="2">
        <f t="shared" si="0"/>
        <v>3</v>
      </c>
      <c r="K59" s="2">
        <f t="shared" si="1"/>
        <v>45</v>
      </c>
    </row>
    <row r="60" spans="1:11">
      <c r="A60" s="3" t="s">
        <v>12</v>
      </c>
      <c r="B60" s="4">
        <v>2024</v>
      </c>
      <c r="C60" t="s">
        <v>14</v>
      </c>
      <c r="D60" s="2">
        <v>24</v>
      </c>
      <c r="E60" s="2">
        <v>55</v>
      </c>
      <c r="G60" s="2">
        <v>46</v>
      </c>
      <c r="H60" s="2">
        <v>33</v>
      </c>
      <c r="I60" s="2">
        <v>39</v>
      </c>
      <c r="J60" s="2">
        <f t="shared" si="0"/>
        <v>0</v>
      </c>
      <c r="K60" s="2">
        <f t="shared" si="1"/>
        <v>45</v>
      </c>
    </row>
    <row r="61" spans="1:11">
      <c r="A61" s="3" t="s">
        <v>12</v>
      </c>
      <c r="B61" s="4">
        <v>2024</v>
      </c>
      <c r="C61" t="s">
        <v>14</v>
      </c>
      <c r="D61" s="2">
        <v>25</v>
      </c>
      <c r="E61" s="2">
        <v>56</v>
      </c>
      <c r="G61" s="2">
        <v>59</v>
      </c>
      <c r="H61" s="2">
        <v>24</v>
      </c>
      <c r="I61" s="2">
        <v>41</v>
      </c>
      <c r="J61" s="2">
        <f t="shared" si="0"/>
        <v>0</v>
      </c>
      <c r="K61" s="2">
        <f t="shared" si="1"/>
        <v>45</v>
      </c>
    </row>
    <row r="62" spans="1:11">
      <c r="A62" s="3" t="s">
        <v>12</v>
      </c>
      <c r="B62" s="4">
        <v>2024</v>
      </c>
      <c r="C62" t="s">
        <v>14</v>
      </c>
      <c r="D62" s="2">
        <v>26</v>
      </c>
      <c r="E62" s="2">
        <v>57</v>
      </c>
      <c r="G62" s="2">
        <v>73</v>
      </c>
      <c r="H62" s="2">
        <v>50</v>
      </c>
      <c r="I62" s="2">
        <v>61</v>
      </c>
      <c r="J62" s="2">
        <f t="shared" si="0"/>
        <v>11</v>
      </c>
      <c r="K62" s="2">
        <f t="shared" si="1"/>
        <v>56</v>
      </c>
    </row>
    <row r="63" spans="1:11">
      <c r="A63" s="3" t="s">
        <v>12</v>
      </c>
      <c r="B63" s="4">
        <v>2024</v>
      </c>
      <c r="C63" t="s">
        <v>14</v>
      </c>
      <c r="D63" s="2">
        <v>27</v>
      </c>
      <c r="E63" s="2">
        <v>58</v>
      </c>
      <c r="G63" s="6">
        <v>65</v>
      </c>
      <c r="H63" s="2">
        <v>55</v>
      </c>
      <c r="I63" s="2">
        <v>60</v>
      </c>
      <c r="J63" s="2">
        <f t="shared" si="0"/>
        <v>10</v>
      </c>
      <c r="K63" s="2">
        <f t="shared" si="1"/>
        <v>66</v>
      </c>
    </row>
    <row r="64" spans="1:11">
      <c r="A64" s="3" t="s">
        <v>12</v>
      </c>
      <c r="B64" s="4">
        <v>2024</v>
      </c>
      <c r="C64" t="s">
        <v>14</v>
      </c>
      <c r="D64" s="2">
        <v>28</v>
      </c>
      <c r="E64" s="2">
        <v>59</v>
      </c>
      <c r="G64" s="6">
        <v>70</v>
      </c>
      <c r="H64" s="2">
        <v>34</v>
      </c>
      <c r="I64" s="2">
        <v>52</v>
      </c>
      <c r="J64" s="2">
        <f t="shared" si="0"/>
        <v>2</v>
      </c>
      <c r="K64" s="2">
        <f t="shared" si="1"/>
        <v>68</v>
      </c>
    </row>
    <row r="65" spans="1:11">
      <c r="A65" s="3" t="s">
        <v>12</v>
      </c>
      <c r="B65" s="4">
        <v>2024</v>
      </c>
      <c r="C65" t="s">
        <v>14</v>
      </c>
      <c r="D65" s="2">
        <v>29</v>
      </c>
      <c r="E65" s="2">
        <v>60</v>
      </c>
      <c r="G65" s="6">
        <v>45</v>
      </c>
      <c r="H65" s="2">
        <v>22</v>
      </c>
      <c r="I65" s="2">
        <v>33</v>
      </c>
      <c r="J65" s="2">
        <f t="shared" si="0"/>
        <v>0</v>
      </c>
      <c r="K65" s="2">
        <f t="shared" si="1"/>
        <v>68</v>
      </c>
    </row>
    <row r="66" spans="1:11">
      <c r="A66" s="3" t="s">
        <v>12</v>
      </c>
      <c r="B66" s="4">
        <v>2024</v>
      </c>
      <c r="C66" s="5" t="s">
        <v>15</v>
      </c>
      <c r="D66" s="2">
        <v>1</v>
      </c>
      <c r="E66" s="2">
        <v>61</v>
      </c>
      <c r="G66" s="6">
        <v>45</v>
      </c>
      <c r="H66" s="2">
        <v>34</v>
      </c>
      <c r="I66" s="2">
        <v>39</v>
      </c>
      <c r="J66" s="2">
        <f t="shared" si="0"/>
        <v>0</v>
      </c>
      <c r="K66" s="2">
        <f t="shared" si="1"/>
        <v>68</v>
      </c>
    </row>
    <row r="67" spans="1:11">
      <c r="A67" s="3" t="s">
        <v>12</v>
      </c>
      <c r="B67" s="4">
        <v>2024</v>
      </c>
      <c r="C67" t="s">
        <v>15</v>
      </c>
      <c r="D67" s="2">
        <v>2</v>
      </c>
      <c r="E67" s="2">
        <v>62</v>
      </c>
      <c r="G67" s="6">
        <v>53</v>
      </c>
      <c r="H67" s="2">
        <v>46</v>
      </c>
      <c r="I67" s="2">
        <v>49</v>
      </c>
      <c r="J67" s="2">
        <f t="shared" si="0"/>
        <v>0</v>
      </c>
      <c r="K67" s="2">
        <f t="shared" si="1"/>
        <v>68</v>
      </c>
    </row>
    <row r="68" spans="1:11">
      <c r="A68" s="3" t="s">
        <v>12</v>
      </c>
      <c r="B68" s="4">
        <v>2024</v>
      </c>
      <c r="C68" t="s">
        <v>15</v>
      </c>
      <c r="D68" s="2">
        <v>3</v>
      </c>
      <c r="E68" s="2">
        <v>63</v>
      </c>
      <c r="G68" s="6">
        <v>69</v>
      </c>
      <c r="H68" s="2">
        <v>42</v>
      </c>
      <c r="I68" s="2">
        <v>55</v>
      </c>
      <c r="J68" s="2">
        <f t="shared" si="0"/>
        <v>5</v>
      </c>
      <c r="K68" s="2">
        <f t="shared" si="1"/>
        <v>73</v>
      </c>
    </row>
    <row r="69" spans="1:11">
      <c r="A69" s="3" t="s">
        <v>12</v>
      </c>
      <c r="B69" s="4">
        <v>2024</v>
      </c>
      <c r="C69" t="s">
        <v>15</v>
      </c>
      <c r="D69" s="2">
        <v>4</v>
      </c>
      <c r="E69" s="2">
        <v>64</v>
      </c>
      <c r="G69" s="6">
        <v>77</v>
      </c>
      <c r="H69" s="2">
        <v>56</v>
      </c>
      <c r="I69" s="2">
        <v>66</v>
      </c>
      <c r="J69" s="2">
        <f t="shared" si="0"/>
        <v>16</v>
      </c>
      <c r="K69" s="2">
        <f t="shared" si="1"/>
        <v>89</v>
      </c>
    </row>
    <row r="70" spans="1:11">
      <c r="A70" s="3" t="s">
        <v>12</v>
      </c>
      <c r="B70" s="4">
        <v>2024</v>
      </c>
      <c r="C70" t="s">
        <v>15</v>
      </c>
      <c r="D70" s="2">
        <v>5</v>
      </c>
      <c r="E70" s="2">
        <v>65</v>
      </c>
      <c r="G70" s="2">
        <v>66</v>
      </c>
      <c r="H70" s="2">
        <v>58</v>
      </c>
      <c r="I70" s="2">
        <v>62</v>
      </c>
      <c r="J70" s="2">
        <f t="shared" si="0"/>
        <v>12</v>
      </c>
      <c r="K70" s="2">
        <f t="shared" si="1"/>
        <v>101</v>
      </c>
    </row>
    <row r="71" spans="1:11">
      <c r="A71" s="3" t="s">
        <v>12</v>
      </c>
      <c r="B71" s="4">
        <v>2024</v>
      </c>
      <c r="C71" t="s">
        <v>15</v>
      </c>
      <c r="D71" s="2">
        <v>6</v>
      </c>
      <c r="E71" s="2">
        <v>66</v>
      </c>
      <c r="G71" s="6">
        <v>63</v>
      </c>
      <c r="H71" s="2">
        <v>57</v>
      </c>
      <c r="I71" s="2">
        <v>60</v>
      </c>
      <c r="J71" s="2">
        <f t="shared" si="0"/>
        <v>10</v>
      </c>
      <c r="K71" s="2">
        <f t="shared" si="1"/>
        <v>111</v>
      </c>
    </row>
    <row r="72" spans="1:11">
      <c r="A72" s="3" t="s">
        <v>12</v>
      </c>
      <c r="B72" s="4">
        <v>2024</v>
      </c>
      <c r="C72" t="s">
        <v>15</v>
      </c>
      <c r="D72" s="2">
        <v>7</v>
      </c>
      <c r="E72" s="2">
        <v>67</v>
      </c>
      <c r="G72" s="6">
        <v>55</v>
      </c>
      <c r="H72" s="2">
        <v>46</v>
      </c>
      <c r="I72" s="2">
        <v>50</v>
      </c>
      <c r="J72" s="2">
        <f t="shared" ref="J72:J108" si="2">IF(I72-50&lt;1,0,I72-50)</f>
        <v>0</v>
      </c>
      <c r="K72" s="2">
        <f t="shared" ref="K72:K108" si="3">K71+J72</f>
        <v>111</v>
      </c>
    </row>
    <row r="73" spans="1:11">
      <c r="A73" s="3" t="s">
        <v>12</v>
      </c>
      <c r="B73" s="4">
        <v>2024</v>
      </c>
      <c r="C73" t="s">
        <v>15</v>
      </c>
      <c r="D73" s="2">
        <v>8</v>
      </c>
      <c r="E73" s="2">
        <v>68</v>
      </c>
      <c r="G73" s="6">
        <v>64</v>
      </c>
      <c r="H73" s="2">
        <v>49</v>
      </c>
      <c r="I73" s="2">
        <v>56</v>
      </c>
      <c r="J73" s="2">
        <f t="shared" si="2"/>
        <v>6</v>
      </c>
      <c r="K73" s="2">
        <f t="shared" si="3"/>
        <v>117</v>
      </c>
    </row>
    <row r="74" spans="1:11">
      <c r="A74" s="3" t="s">
        <v>12</v>
      </c>
      <c r="B74" s="4">
        <v>2024</v>
      </c>
      <c r="C74" t="s">
        <v>15</v>
      </c>
      <c r="D74" s="2">
        <v>9</v>
      </c>
      <c r="E74" s="2">
        <v>69</v>
      </c>
      <c r="G74" s="2">
        <v>58</v>
      </c>
      <c r="H74" s="2">
        <v>46</v>
      </c>
      <c r="I74" s="2">
        <v>52</v>
      </c>
      <c r="J74" s="2">
        <f t="shared" si="2"/>
        <v>2</v>
      </c>
      <c r="K74" s="2">
        <f t="shared" si="3"/>
        <v>119</v>
      </c>
    </row>
    <row r="75" spans="1:11">
      <c r="A75" s="3" t="s">
        <v>12</v>
      </c>
      <c r="B75" s="4">
        <v>2024</v>
      </c>
      <c r="C75" t="s">
        <v>15</v>
      </c>
      <c r="D75" s="2">
        <v>10</v>
      </c>
      <c r="E75" s="2">
        <v>70</v>
      </c>
      <c r="G75" s="2">
        <v>49</v>
      </c>
      <c r="H75" s="2">
        <v>34</v>
      </c>
      <c r="I75" s="2">
        <v>41</v>
      </c>
      <c r="J75" s="2">
        <f t="shared" si="2"/>
        <v>0</v>
      </c>
      <c r="K75" s="2">
        <f t="shared" si="3"/>
        <v>119</v>
      </c>
    </row>
    <row r="76" spans="1:11">
      <c r="A76" s="3" t="s">
        <v>12</v>
      </c>
      <c r="B76" s="4">
        <v>2024</v>
      </c>
      <c r="C76" t="s">
        <v>15</v>
      </c>
      <c r="D76" s="2">
        <v>11</v>
      </c>
      <c r="E76" s="2">
        <v>71</v>
      </c>
      <c r="G76" s="2">
        <v>58</v>
      </c>
      <c r="H76" s="2">
        <v>25</v>
      </c>
      <c r="I76" s="2">
        <v>41</v>
      </c>
      <c r="J76" s="2">
        <f t="shared" si="2"/>
        <v>0</v>
      </c>
      <c r="K76" s="2">
        <f t="shared" si="3"/>
        <v>119</v>
      </c>
    </row>
    <row r="77" spans="1:11">
      <c r="A77" s="3" t="s">
        <v>12</v>
      </c>
      <c r="B77" s="4">
        <v>2024</v>
      </c>
      <c r="C77" t="s">
        <v>15</v>
      </c>
      <c r="D77" s="2">
        <v>12</v>
      </c>
      <c r="E77" s="2">
        <v>72</v>
      </c>
      <c r="G77" s="2">
        <v>68</v>
      </c>
      <c r="H77" s="2">
        <v>41</v>
      </c>
      <c r="I77" s="2">
        <v>54</v>
      </c>
      <c r="J77" s="2">
        <f t="shared" si="2"/>
        <v>4</v>
      </c>
      <c r="K77" s="2">
        <f t="shared" si="3"/>
        <v>123</v>
      </c>
    </row>
    <row r="78" spans="1:11">
      <c r="A78" s="3" t="s">
        <v>12</v>
      </c>
      <c r="B78" s="4">
        <v>2024</v>
      </c>
      <c r="C78" t="s">
        <v>15</v>
      </c>
      <c r="D78" s="2">
        <v>13</v>
      </c>
      <c r="E78" s="2">
        <v>73</v>
      </c>
      <c r="G78" s="2">
        <v>73</v>
      </c>
      <c r="H78" s="2">
        <v>48</v>
      </c>
      <c r="I78" s="2">
        <v>60</v>
      </c>
      <c r="J78" s="2">
        <f t="shared" si="2"/>
        <v>10</v>
      </c>
      <c r="K78" s="2">
        <f t="shared" si="3"/>
        <v>133</v>
      </c>
    </row>
    <row r="79" spans="1:11">
      <c r="A79" s="3" t="s">
        <v>12</v>
      </c>
      <c r="B79" s="4">
        <v>2024</v>
      </c>
      <c r="C79" t="s">
        <v>15</v>
      </c>
      <c r="D79" s="2">
        <v>14</v>
      </c>
      <c r="E79" s="2">
        <v>74</v>
      </c>
      <c r="G79" s="2">
        <v>79</v>
      </c>
      <c r="H79" s="2">
        <v>56</v>
      </c>
      <c r="I79" s="2">
        <v>67</v>
      </c>
      <c r="J79" s="2">
        <f t="shared" si="2"/>
        <v>17</v>
      </c>
      <c r="K79" s="2">
        <f t="shared" si="3"/>
        <v>150</v>
      </c>
    </row>
    <row r="80" spans="1:11">
      <c r="A80" s="3" t="s">
        <v>12</v>
      </c>
      <c r="B80" s="4">
        <v>2024</v>
      </c>
      <c r="C80" t="s">
        <v>15</v>
      </c>
      <c r="D80" s="2">
        <v>15</v>
      </c>
      <c r="E80" s="2">
        <v>75</v>
      </c>
      <c r="G80" s="2">
        <v>61</v>
      </c>
      <c r="H80" s="2">
        <v>50</v>
      </c>
      <c r="I80" s="2">
        <v>55</v>
      </c>
      <c r="J80" s="2">
        <f t="shared" si="2"/>
        <v>5</v>
      </c>
      <c r="K80" s="2">
        <f t="shared" si="3"/>
        <v>155</v>
      </c>
    </row>
    <row r="81" spans="1:11">
      <c r="A81" s="3" t="s">
        <v>12</v>
      </c>
      <c r="B81" s="4">
        <v>2024</v>
      </c>
      <c r="C81" t="s">
        <v>15</v>
      </c>
      <c r="D81" s="2">
        <v>16</v>
      </c>
      <c r="E81" s="2">
        <v>76</v>
      </c>
      <c r="G81" s="2">
        <v>64</v>
      </c>
      <c r="H81" s="2">
        <v>36</v>
      </c>
      <c r="I81" s="2">
        <v>50</v>
      </c>
      <c r="J81" s="2">
        <f t="shared" si="2"/>
        <v>0</v>
      </c>
      <c r="K81" s="2">
        <f t="shared" si="3"/>
        <v>155</v>
      </c>
    </row>
    <row r="82" spans="1:11">
      <c r="A82" s="3" t="s">
        <v>12</v>
      </c>
      <c r="B82" s="4">
        <v>2024</v>
      </c>
      <c r="C82" t="s">
        <v>15</v>
      </c>
      <c r="D82" s="2">
        <v>17</v>
      </c>
      <c r="E82" s="2">
        <v>77</v>
      </c>
      <c r="G82" s="2">
        <v>57</v>
      </c>
      <c r="H82" s="2">
        <v>40</v>
      </c>
      <c r="I82" s="2">
        <v>48</v>
      </c>
      <c r="J82" s="2">
        <f t="shared" si="2"/>
        <v>0</v>
      </c>
      <c r="K82" s="2">
        <f t="shared" si="3"/>
        <v>155</v>
      </c>
    </row>
    <row r="83" spans="1:11">
      <c r="A83" s="3" t="s">
        <v>12</v>
      </c>
      <c r="B83" s="4">
        <v>2024</v>
      </c>
      <c r="C83" t="s">
        <v>15</v>
      </c>
      <c r="D83" s="2">
        <v>18</v>
      </c>
      <c r="E83" s="2">
        <v>78</v>
      </c>
      <c r="G83" s="2">
        <v>39</v>
      </c>
      <c r="H83" s="2">
        <v>29</v>
      </c>
      <c r="I83" s="2">
        <v>34</v>
      </c>
      <c r="J83" s="2">
        <f t="shared" si="2"/>
        <v>0</v>
      </c>
      <c r="K83" s="2">
        <f t="shared" si="3"/>
        <v>155</v>
      </c>
    </row>
    <row r="84" spans="1:11">
      <c r="A84" s="3" t="s">
        <v>12</v>
      </c>
      <c r="B84" s="4">
        <v>2024</v>
      </c>
      <c r="C84" t="s">
        <v>15</v>
      </c>
      <c r="D84" s="2">
        <v>19</v>
      </c>
      <c r="E84" s="2">
        <v>79</v>
      </c>
      <c r="G84" s="2">
        <v>52</v>
      </c>
      <c r="H84" s="2">
        <v>27</v>
      </c>
      <c r="I84" s="2">
        <v>39</v>
      </c>
      <c r="J84" s="2">
        <f t="shared" si="2"/>
        <v>0</v>
      </c>
      <c r="K84" s="2">
        <f t="shared" si="3"/>
        <v>155</v>
      </c>
    </row>
    <row r="85" spans="1:11">
      <c r="A85" s="3" t="s">
        <v>12</v>
      </c>
      <c r="B85" s="4">
        <v>2024</v>
      </c>
      <c r="C85" t="s">
        <v>15</v>
      </c>
      <c r="D85" s="2">
        <v>20</v>
      </c>
      <c r="E85" s="2">
        <v>80</v>
      </c>
      <c r="G85" s="2">
        <v>63</v>
      </c>
      <c r="H85" s="2">
        <v>41</v>
      </c>
      <c r="I85" s="2">
        <v>52</v>
      </c>
      <c r="J85" s="2">
        <f t="shared" si="2"/>
        <v>2</v>
      </c>
      <c r="K85" s="2">
        <f t="shared" si="3"/>
        <v>157</v>
      </c>
    </row>
    <row r="86" spans="1:11">
      <c r="A86" s="3" t="s">
        <v>12</v>
      </c>
      <c r="B86" s="4">
        <v>2024</v>
      </c>
      <c r="C86" t="s">
        <v>15</v>
      </c>
      <c r="D86" s="2">
        <v>21</v>
      </c>
      <c r="E86" s="2">
        <v>81</v>
      </c>
      <c r="G86" s="2">
        <v>51</v>
      </c>
      <c r="H86" s="2">
        <v>26</v>
      </c>
      <c r="I86" s="2">
        <v>38</v>
      </c>
      <c r="J86" s="2">
        <f t="shared" si="2"/>
        <v>0</v>
      </c>
      <c r="K86" s="2">
        <f t="shared" si="3"/>
        <v>157</v>
      </c>
    </row>
    <row r="87" spans="1:11">
      <c r="A87" s="3" t="s">
        <v>12</v>
      </c>
      <c r="B87" s="4">
        <v>2024</v>
      </c>
      <c r="C87" t="s">
        <v>15</v>
      </c>
      <c r="D87" s="2">
        <v>22</v>
      </c>
      <c r="E87" s="2">
        <v>82</v>
      </c>
      <c r="G87" s="2">
        <v>57</v>
      </c>
      <c r="H87" s="2">
        <v>37</v>
      </c>
      <c r="I87" s="2">
        <v>47</v>
      </c>
      <c r="J87" s="2">
        <f t="shared" si="2"/>
        <v>0</v>
      </c>
      <c r="K87" s="2">
        <f t="shared" si="3"/>
        <v>157</v>
      </c>
    </row>
    <row r="88" spans="1:11">
      <c r="A88" s="3" t="s">
        <v>12</v>
      </c>
      <c r="B88" s="4">
        <v>2024</v>
      </c>
      <c r="C88" t="s">
        <v>15</v>
      </c>
      <c r="D88" s="2">
        <v>23</v>
      </c>
      <c r="E88" s="2">
        <v>83</v>
      </c>
      <c r="G88" s="2">
        <v>50</v>
      </c>
      <c r="H88" s="10">
        <v>38</v>
      </c>
      <c r="I88" s="2">
        <v>44</v>
      </c>
      <c r="J88" s="2">
        <f t="shared" si="2"/>
        <v>0</v>
      </c>
      <c r="K88" s="2">
        <f t="shared" si="3"/>
        <v>157</v>
      </c>
    </row>
    <row r="89" spans="1:11">
      <c r="A89" s="3" t="s">
        <v>12</v>
      </c>
      <c r="B89" s="4">
        <v>2024</v>
      </c>
      <c r="C89" t="s">
        <v>15</v>
      </c>
      <c r="D89" s="2">
        <v>24</v>
      </c>
      <c r="E89" s="2">
        <v>84</v>
      </c>
      <c r="G89" s="2">
        <v>59</v>
      </c>
      <c r="H89" s="2">
        <v>29</v>
      </c>
      <c r="I89" s="2">
        <v>44</v>
      </c>
      <c r="J89" s="2">
        <f t="shared" si="2"/>
        <v>0</v>
      </c>
      <c r="K89" s="2">
        <f t="shared" si="3"/>
        <v>157</v>
      </c>
    </row>
    <row r="90" spans="1:11">
      <c r="A90" s="3" t="s">
        <v>12</v>
      </c>
      <c r="B90" s="4">
        <v>2024</v>
      </c>
      <c r="C90" t="s">
        <v>15</v>
      </c>
      <c r="D90" s="2">
        <v>25</v>
      </c>
      <c r="E90" s="2">
        <v>85</v>
      </c>
      <c r="G90" s="2">
        <v>72</v>
      </c>
      <c r="H90" s="2">
        <v>46</v>
      </c>
      <c r="I90" s="2">
        <v>59</v>
      </c>
      <c r="J90" s="2">
        <f t="shared" si="2"/>
        <v>9</v>
      </c>
      <c r="K90" s="2">
        <f t="shared" si="3"/>
        <v>166</v>
      </c>
    </row>
    <row r="91" spans="1:11">
      <c r="A91" s="3" t="s">
        <v>12</v>
      </c>
      <c r="B91" s="4">
        <v>2024</v>
      </c>
      <c r="C91" t="s">
        <v>15</v>
      </c>
      <c r="D91" s="2">
        <v>26</v>
      </c>
      <c r="E91" s="2">
        <v>86</v>
      </c>
      <c r="G91" s="2">
        <v>62</v>
      </c>
      <c r="H91" s="2">
        <v>49</v>
      </c>
      <c r="I91" s="2">
        <v>55</v>
      </c>
      <c r="J91" s="2">
        <f t="shared" si="2"/>
        <v>5</v>
      </c>
      <c r="K91" s="2">
        <f t="shared" si="3"/>
        <v>171</v>
      </c>
    </row>
    <row r="92" spans="1:11">
      <c r="A92" s="3" t="s">
        <v>12</v>
      </c>
      <c r="B92" s="4">
        <v>2024</v>
      </c>
      <c r="C92" t="s">
        <v>15</v>
      </c>
      <c r="D92" s="2">
        <v>27</v>
      </c>
      <c r="E92" s="2">
        <v>87</v>
      </c>
      <c r="G92" s="2">
        <v>53</v>
      </c>
      <c r="H92" s="2">
        <v>41</v>
      </c>
      <c r="I92" s="2">
        <v>47</v>
      </c>
      <c r="J92" s="2">
        <f t="shared" si="2"/>
        <v>0</v>
      </c>
      <c r="K92" s="2">
        <f t="shared" si="3"/>
        <v>171</v>
      </c>
    </row>
    <row r="93" spans="1:11">
      <c r="A93" s="3" t="s">
        <v>12</v>
      </c>
      <c r="B93" s="4">
        <v>2024</v>
      </c>
      <c r="C93" t="s">
        <v>15</v>
      </c>
      <c r="D93" s="2">
        <v>28</v>
      </c>
      <c r="E93" s="2">
        <v>88</v>
      </c>
      <c r="G93" s="2">
        <v>58</v>
      </c>
      <c r="H93" s="2">
        <v>31</v>
      </c>
      <c r="I93" s="2">
        <v>44</v>
      </c>
      <c r="J93" s="2">
        <f t="shared" si="2"/>
        <v>0</v>
      </c>
      <c r="K93" s="2">
        <f t="shared" si="3"/>
        <v>171</v>
      </c>
    </row>
    <row r="94" spans="1:11">
      <c r="A94" s="3" t="s">
        <v>12</v>
      </c>
      <c r="B94" s="4">
        <v>2024</v>
      </c>
      <c r="C94" t="s">
        <v>15</v>
      </c>
      <c r="D94" s="2">
        <v>29</v>
      </c>
      <c r="E94" s="2">
        <v>89</v>
      </c>
      <c r="G94" s="2">
        <v>71</v>
      </c>
      <c r="H94" s="2">
        <v>40</v>
      </c>
      <c r="I94" s="2">
        <v>55</v>
      </c>
      <c r="J94" s="2">
        <f t="shared" si="2"/>
        <v>5</v>
      </c>
      <c r="K94" s="2">
        <f t="shared" si="3"/>
        <v>176</v>
      </c>
    </row>
    <row r="95" spans="1:11">
      <c r="A95" s="3" t="s">
        <v>12</v>
      </c>
      <c r="B95" s="4">
        <v>2024</v>
      </c>
      <c r="C95" t="s">
        <v>15</v>
      </c>
      <c r="D95" s="2">
        <v>30</v>
      </c>
      <c r="E95" s="2">
        <v>90</v>
      </c>
      <c r="G95" s="2">
        <v>76</v>
      </c>
      <c r="H95" s="2">
        <v>50</v>
      </c>
      <c r="I95" s="2">
        <v>63</v>
      </c>
      <c r="J95" s="2">
        <f t="shared" si="2"/>
        <v>13</v>
      </c>
      <c r="K95" s="2">
        <f t="shared" si="3"/>
        <v>189</v>
      </c>
    </row>
    <row r="96" spans="1:11">
      <c r="A96" s="3" t="s">
        <v>12</v>
      </c>
      <c r="B96" s="4">
        <v>2024</v>
      </c>
      <c r="C96" t="s">
        <v>15</v>
      </c>
      <c r="D96" s="2">
        <v>31</v>
      </c>
      <c r="E96" s="2">
        <v>91</v>
      </c>
      <c r="G96" s="2">
        <v>74</v>
      </c>
      <c r="H96" s="2">
        <v>57</v>
      </c>
      <c r="I96" s="2">
        <v>65</v>
      </c>
      <c r="J96" s="2">
        <f t="shared" si="2"/>
        <v>15</v>
      </c>
      <c r="K96" s="2">
        <f t="shared" si="3"/>
        <v>204</v>
      </c>
    </row>
    <row r="97" spans="1:11">
      <c r="A97" s="3" t="s">
        <v>12</v>
      </c>
      <c r="B97" s="4">
        <v>2024</v>
      </c>
      <c r="C97" t="s">
        <v>16</v>
      </c>
      <c r="D97" s="2">
        <v>1</v>
      </c>
      <c r="E97" s="2">
        <v>92</v>
      </c>
      <c r="G97" s="2">
        <v>78</v>
      </c>
      <c r="H97" s="2">
        <v>68</v>
      </c>
      <c r="I97" s="2">
        <v>73</v>
      </c>
      <c r="J97" s="2">
        <f t="shared" si="2"/>
        <v>23</v>
      </c>
      <c r="K97" s="2">
        <f t="shared" si="3"/>
        <v>227</v>
      </c>
    </row>
    <row r="98" spans="1:11">
      <c r="A98" s="3" t="s">
        <v>12</v>
      </c>
      <c r="B98" s="4">
        <v>2024</v>
      </c>
      <c r="C98" t="s">
        <v>16</v>
      </c>
      <c r="D98" s="2">
        <v>2</v>
      </c>
      <c r="E98" s="2">
        <v>93</v>
      </c>
      <c r="G98" s="2">
        <v>75</v>
      </c>
      <c r="H98" s="2">
        <v>59</v>
      </c>
      <c r="I98" s="2">
        <v>67</v>
      </c>
      <c r="J98" s="2">
        <f t="shared" si="2"/>
        <v>17</v>
      </c>
      <c r="K98" s="2">
        <f t="shared" si="3"/>
        <v>244</v>
      </c>
    </row>
    <row r="99" spans="1:11">
      <c r="A99" s="3" t="s">
        <v>12</v>
      </c>
      <c r="B99" s="4">
        <v>2024</v>
      </c>
      <c r="C99" t="s">
        <v>16</v>
      </c>
      <c r="D99" s="2">
        <v>3</v>
      </c>
      <c r="E99" s="2">
        <v>94</v>
      </c>
      <c r="G99" s="2">
        <v>54</v>
      </c>
      <c r="H99" s="2">
        <v>42</v>
      </c>
      <c r="I99" s="2">
        <v>48</v>
      </c>
      <c r="J99" s="2">
        <f t="shared" si="2"/>
        <v>0</v>
      </c>
      <c r="K99" s="2">
        <f t="shared" si="3"/>
        <v>244</v>
      </c>
    </row>
    <row r="100" spans="1:11">
      <c r="A100" s="3" t="s">
        <v>12</v>
      </c>
      <c r="B100" s="4">
        <v>2024</v>
      </c>
      <c r="C100" t="s">
        <v>16</v>
      </c>
      <c r="D100" s="2">
        <v>4</v>
      </c>
      <c r="E100" s="2">
        <v>95</v>
      </c>
      <c r="G100" s="2">
        <v>47</v>
      </c>
      <c r="H100" s="2">
        <v>37</v>
      </c>
      <c r="I100" s="2">
        <v>42</v>
      </c>
      <c r="J100" s="2">
        <f t="shared" si="2"/>
        <v>0</v>
      </c>
      <c r="K100" s="2">
        <f t="shared" si="3"/>
        <v>244</v>
      </c>
    </row>
    <row r="101" spans="1:11">
      <c r="A101" s="3" t="s">
        <v>12</v>
      </c>
      <c r="B101" s="4">
        <v>2024</v>
      </c>
      <c r="C101" t="s">
        <v>16</v>
      </c>
      <c r="D101" s="2">
        <v>5</v>
      </c>
      <c r="E101" s="2">
        <v>96</v>
      </c>
      <c r="G101" s="2">
        <v>49</v>
      </c>
      <c r="H101" s="2">
        <v>37</v>
      </c>
      <c r="I101" s="2">
        <v>43</v>
      </c>
      <c r="J101" s="2">
        <f t="shared" si="2"/>
        <v>0</v>
      </c>
      <c r="K101" s="2">
        <f t="shared" si="3"/>
        <v>244</v>
      </c>
    </row>
    <row r="102" spans="1:11">
      <c r="A102" s="3" t="s">
        <v>12</v>
      </c>
      <c r="B102" s="4">
        <v>2024</v>
      </c>
      <c r="C102" t="s">
        <v>16</v>
      </c>
      <c r="D102" s="2">
        <v>6</v>
      </c>
      <c r="E102" s="2">
        <v>97</v>
      </c>
      <c r="G102" s="2">
        <v>59</v>
      </c>
      <c r="H102" s="2">
        <v>35</v>
      </c>
      <c r="I102" s="2">
        <v>47</v>
      </c>
      <c r="J102" s="2">
        <f t="shared" si="2"/>
        <v>0</v>
      </c>
      <c r="K102" s="2">
        <f t="shared" si="3"/>
        <v>244</v>
      </c>
    </row>
    <row r="103" spans="1:11">
      <c r="A103" s="3" t="s">
        <v>12</v>
      </c>
      <c r="B103" s="4">
        <v>2024</v>
      </c>
      <c r="C103" t="s">
        <v>16</v>
      </c>
      <c r="D103" s="2">
        <v>7</v>
      </c>
      <c r="E103" s="2">
        <v>98</v>
      </c>
      <c r="G103" s="2">
        <v>68</v>
      </c>
      <c r="H103" s="2">
        <v>41</v>
      </c>
      <c r="I103" s="2">
        <v>54</v>
      </c>
      <c r="J103" s="2">
        <f t="shared" si="2"/>
        <v>4</v>
      </c>
      <c r="K103" s="2">
        <f t="shared" si="3"/>
        <v>248</v>
      </c>
    </row>
    <row r="104" spans="1:11">
      <c r="A104" s="3" t="s">
        <v>12</v>
      </c>
      <c r="B104" s="4">
        <v>2024</v>
      </c>
      <c r="C104" t="s">
        <v>16</v>
      </c>
      <c r="D104" s="2">
        <v>8</v>
      </c>
      <c r="E104" s="2">
        <v>99</v>
      </c>
      <c r="G104" s="2">
        <v>75</v>
      </c>
      <c r="H104" s="2">
        <v>55</v>
      </c>
      <c r="I104" s="2">
        <v>65</v>
      </c>
      <c r="J104" s="2">
        <f t="shared" si="2"/>
        <v>15</v>
      </c>
      <c r="K104" s="2">
        <f t="shared" si="3"/>
        <v>263</v>
      </c>
    </row>
    <row r="105" spans="1:11">
      <c r="A105" s="3" t="s">
        <v>12</v>
      </c>
      <c r="B105" s="4">
        <v>2024</v>
      </c>
      <c r="C105" t="s">
        <v>16</v>
      </c>
      <c r="D105" s="2">
        <v>9</v>
      </c>
      <c r="E105" s="2">
        <v>100</v>
      </c>
      <c r="G105" s="2">
        <v>64</v>
      </c>
      <c r="H105" s="2">
        <v>57</v>
      </c>
      <c r="I105" s="2">
        <v>60</v>
      </c>
      <c r="J105" s="2">
        <f t="shared" si="2"/>
        <v>10</v>
      </c>
      <c r="K105" s="2">
        <f t="shared" si="3"/>
        <v>273</v>
      </c>
    </row>
    <row r="106" spans="1:11">
      <c r="A106" s="3" t="s">
        <v>12</v>
      </c>
      <c r="B106" s="4">
        <v>2024</v>
      </c>
      <c r="C106" t="s">
        <v>16</v>
      </c>
      <c r="D106" s="2">
        <v>10</v>
      </c>
      <c r="E106" s="2">
        <v>101</v>
      </c>
      <c r="G106" s="2">
        <v>70</v>
      </c>
      <c r="H106" s="2">
        <v>57</v>
      </c>
      <c r="I106" s="2">
        <v>63</v>
      </c>
      <c r="J106" s="2">
        <f t="shared" si="2"/>
        <v>13</v>
      </c>
      <c r="K106" s="2">
        <f t="shared" si="3"/>
        <v>286</v>
      </c>
    </row>
    <row r="107" spans="1:11">
      <c r="A107" s="3" t="s">
        <v>12</v>
      </c>
      <c r="B107" s="4">
        <v>2024</v>
      </c>
      <c r="C107" t="s">
        <v>16</v>
      </c>
      <c r="D107" s="2">
        <v>11</v>
      </c>
      <c r="E107" s="2">
        <v>102</v>
      </c>
      <c r="G107" s="2">
        <v>68</v>
      </c>
      <c r="H107" s="2">
        <v>54</v>
      </c>
      <c r="I107" s="2">
        <v>61</v>
      </c>
      <c r="J107" s="2">
        <f t="shared" si="2"/>
        <v>11</v>
      </c>
      <c r="K107" s="2">
        <f t="shared" si="3"/>
        <v>297</v>
      </c>
    </row>
    <row r="108" spans="1:11">
      <c r="A108" s="3" t="s">
        <v>12</v>
      </c>
      <c r="B108" s="4">
        <v>2024</v>
      </c>
      <c r="C108" t="s">
        <v>16</v>
      </c>
      <c r="D108" s="2">
        <v>12</v>
      </c>
      <c r="E108" s="2">
        <v>103</v>
      </c>
      <c r="F108" s="2">
        <v>0</v>
      </c>
      <c r="G108" s="2">
        <v>55</v>
      </c>
      <c r="H108" s="2">
        <v>48</v>
      </c>
      <c r="I108" s="2">
        <v>51</v>
      </c>
      <c r="J108" s="2">
        <f t="shared" si="2"/>
        <v>1</v>
      </c>
      <c r="K108" s="2">
        <f t="shared" si="3"/>
        <v>298</v>
      </c>
    </row>
    <row r="109" spans="1:11">
      <c r="A109" s="3" t="s">
        <v>12</v>
      </c>
      <c r="B109" s="4">
        <v>2024</v>
      </c>
      <c r="C109" t="s">
        <v>16</v>
      </c>
      <c r="D109" s="2">
        <v>13</v>
      </c>
      <c r="E109" s="2">
        <v>104</v>
      </c>
      <c r="G109" s="6">
        <v>70</v>
      </c>
      <c r="H109" s="6">
        <v>45</v>
      </c>
      <c r="I109" s="2">
        <v>57</v>
      </c>
      <c r="J109" s="2">
        <f t="shared" ref="J109:J129" si="4">IF(I109-50&lt;1,0,I109-50)</f>
        <v>7</v>
      </c>
      <c r="K109" s="2">
        <f t="shared" ref="K109:K129" si="5">K108+J109</f>
        <v>305</v>
      </c>
    </row>
    <row r="110" spans="1:11">
      <c r="A110" s="3" t="s">
        <v>12</v>
      </c>
      <c r="B110" s="4">
        <v>2024</v>
      </c>
      <c r="C110" t="s">
        <v>16</v>
      </c>
      <c r="D110" s="2">
        <v>14</v>
      </c>
      <c r="E110" s="2">
        <v>105</v>
      </c>
      <c r="G110" s="6">
        <v>82</v>
      </c>
      <c r="H110" s="6">
        <v>55</v>
      </c>
      <c r="I110" s="2">
        <v>68</v>
      </c>
      <c r="J110" s="2">
        <f t="shared" si="4"/>
        <v>18</v>
      </c>
      <c r="K110" s="2">
        <f t="shared" si="5"/>
        <v>323</v>
      </c>
    </row>
    <row r="111" spans="1:11">
      <c r="A111" s="3" t="s">
        <v>12</v>
      </c>
      <c r="B111" s="4">
        <v>2024</v>
      </c>
      <c r="C111" t="s">
        <v>16</v>
      </c>
      <c r="D111" s="2">
        <v>15</v>
      </c>
      <c r="E111" s="2">
        <v>106</v>
      </c>
      <c r="G111" s="2">
        <v>83</v>
      </c>
      <c r="H111" s="2">
        <v>60</v>
      </c>
      <c r="I111" s="2">
        <v>71</v>
      </c>
      <c r="J111" s="2">
        <f t="shared" si="4"/>
        <v>21</v>
      </c>
      <c r="K111" s="2">
        <f t="shared" si="5"/>
        <v>344</v>
      </c>
    </row>
    <row r="112" spans="1:11">
      <c r="A112" s="3" t="s">
        <v>12</v>
      </c>
      <c r="B112" s="4">
        <v>2024</v>
      </c>
      <c r="C112" t="s">
        <v>16</v>
      </c>
      <c r="D112" s="2">
        <v>16</v>
      </c>
      <c r="E112" s="2">
        <v>107</v>
      </c>
      <c r="G112" s="2">
        <v>83</v>
      </c>
      <c r="H112" s="2">
        <v>61</v>
      </c>
      <c r="I112" s="2">
        <v>72</v>
      </c>
      <c r="J112" s="2">
        <f t="shared" si="4"/>
        <v>22</v>
      </c>
      <c r="K112" s="2">
        <f t="shared" si="5"/>
        <v>366</v>
      </c>
    </row>
    <row r="113" spans="1:11">
      <c r="A113" s="3" t="s">
        <v>12</v>
      </c>
      <c r="B113" s="4">
        <v>2024</v>
      </c>
      <c r="C113" t="s">
        <v>16</v>
      </c>
      <c r="D113" s="2">
        <v>17</v>
      </c>
      <c r="E113" s="2">
        <v>108</v>
      </c>
      <c r="G113" s="2">
        <v>79</v>
      </c>
      <c r="H113" s="2">
        <v>63</v>
      </c>
      <c r="I113" s="2">
        <v>71</v>
      </c>
      <c r="J113" s="2">
        <f t="shared" si="4"/>
        <v>21</v>
      </c>
      <c r="K113" s="2">
        <f t="shared" si="5"/>
        <v>387</v>
      </c>
    </row>
    <row r="114" spans="1:11">
      <c r="A114" s="3" t="s">
        <v>12</v>
      </c>
      <c r="B114" s="4">
        <v>2024</v>
      </c>
      <c r="C114" t="s">
        <v>16</v>
      </c>
      <c r="D114" s="2">
        <v>18</v>
      </c>
      <c r="E114" s="2">
        <v>109</v>
      </c>
      <c r="G114" s="2">
        <v>82</v>
      </c>
      <c r="H114" s="2">
        <v>53</v>
      </c>
      <c r="I114" s="2">
        <v>67</v>
      </c>
      <c r="J114" s="2">
        <f t="shared" si="4"/>
        <v>17</v>
      </c>
      <c r="K114" s="2">
        <f t="shared" si="5"/>
        <v>404</v>
      </c>
    </row>
    <row r="115" spans="1:11">
      <c r="A115" s="3" t="s">
        <v>12</v>
      </c>
      <c r="B115" s="4">
        <v>2024</v>
      </c>
      <c r="C115" t="s">
        <v>16</v>
      </c>
      <c r="D115" s="2">
        <v>19</v>
      </c>
      <c r="E115" s="2">
        <v>110</v>
      </c>
      <c r="F115" s="2">
        <v>0</v>
      </c>
      <c r="G115" s="2">
        <v>67</v>
      </c>
      <c r="H115" s="2">
        <v>56</v>
      </c>
      <c r="I115" s="2">
        <v>61</v>
      </c>
      <c r="J115" s="2">
        <f t="shared" si="4"/>
        <v>11</v>
      </c>
      <c r="K115" s="2">
        <f t="shared" si="5"/>
        <v>415</v>
      </c>
    </row>
    <row r="116" spans="1:11">
      <c r="A116" s="3" t="s">
        <v>12</v>
      </c>
      <c r="B116" s="4">
        <v>2024</v>
      </c>
      <c r="C116" t="s">
        <v>16</v>
      </c>
      <c r="D116" s="2">
        <v>20</v>
      </c>
      <c r="E116" s="2">
        <v>111</v>
      </c>
      <c r="G116" s="6">
        <v>62</v>
      </c>
      <c r="H116" s="2">
        <v>45</v>
      </c>
      <c r="I116" s="2">
        <v>53</v>
      </c>
      <c r="J116" s="2">
        <f t="shared" si="4"/>
        <v>3</v>
      </c>
      <c r="K116" s="2">
        <f t="shared" si="5"/>
        <v>418</v>
      </c>
    </row>
    <row r="117" spans="1:11">
      <c r="A117" s="3" t="s">
        <v>12</v>
      </c>
      <c r="B117" s="4">
        <v>2024</v>
      </c>
      <c r="C117" t="s">
        <v>16</v>
      </c>
      <c r="D117" s="2">
        <v>21</v>
      </c>
      <c r="E117" s="2">
        <v>112</v>
      </c>
      <c r="G117" s="6">
        <v>56</v>
      </c>
      <c r="H117" s="2">
        <v>41</v>
      </c>
      <c r="I117" s="2">
        <v>48</v>
      </c>
      <c r="J117" s="2">
        <f t="shared" si="4"/>
        <v>0</v>
      </c>
      <c r="K117" s="2">
        <f t="shared" si="5"/>
        <v>418</v>
      </c>
    </row>
    <row r="118" spans="1:11">
      <c r="A118" s="3" t="s">
        <v>12</v>
      </c>
      <c r="B118" s="4">
        <v>2024</v>
      </c>
      <c r="C118" t="s">
        <v>16</v>
      </c>
      <c r="D118" s="2">
        <v>22</v>
      </c>
      <c r="E118" s="2">
        <v>113</v>
      </c>
      <c r="G118" s="6">
        <v>63</v>
      </c>
      <c r="H118" s="2">
        <v>31</v>
      </c>
      <c r="I118" s="2">
        <v>47</v>
      </c>
      <c r="J118" s="2">
        <f t="shared" si="4"/>
        <v>0</v>
      </c>
      <c r="K118" s="2">
        <f t="shared" si="5"/>
        <v>418</v>
      </c>
    </row>
    <row r="119" spans="1:11">
      <c r="A119" s="3" t="s">
        <v>12</v>
      </c>
      <c r="B119" s="4">
        <v>2024</v>
      </c>
      <c r="C119" t="s">
        <v>16</v>
      </c>
      <c r="D119" s="2">
        <v>23</v>
      </c>
      <c r="E119" s="2">
        <v>114</v>
      </c>
      <c r="G119" s="6">
        <v>71</v>
      </c>
      <c r="H119" s="2">
        <v>44</v>
      </c>
      <c r="I119" s="2">
        <v>57</v>
      </c>
      <c r="J119" s="2">
        <f t="shared" si="4"/>
        <v>7</v>
      </c>
      <c r="K119" s="2">
        <f t="shared" si="5"/>
        <v>425</v>
      </c>
    </row>
    <row r="120" spans="1:11">
      <c r="A120" s="3" t="s">
        <v>12</v>
      </c>
      <c r="B120" s="4">
        <v>2024</v>
      </c>
      <c r="C120" t="s">
        <v>16</v>
      </c>
      <c r="D120" s="2">
        <v>24</v>
      </c>
      <c r="E120" s="2">
        <v>115</v>
      </c>
      <c r="G120" s="6">
        <v>70</v>
      </c>
      <c r="H120" s="2">
        <v>52</v>
      </c>
      <c r="I120" s="2">
        <v>61</v>
      </c>
      <c r="J120" s="2">
        <f t="shared" si="4"/>
        <v>11</v>
      </c>
      <c r="K120" s="2">
        <f t="shared" si="5"/>
        <v>436</v>
      </c>
    </row>
    <row r="121" spans="1:11">
      <c r="A121" s="3" t="s">
        <v>12</v>
      </c>
      <c r="B121" s="4">
        <v>2024</v>
      </c>
      <c r="C121" t="s">
        <v>16</v>
      </c>
      <c r="D121" s="2">
        <v>25</v>
      </c>
      <c r="E121" s="2">
        <v>116</v>
      </c>
      <c r="G121" s="6">
        <v>63</v>
      </c>
      <c r="H121" s="2">
        <v>37</v>
      </c>
      <c r="I121" s="2">
        <v>50</v>
      </c>
      <c r="J121" s="2">
        <f t="shared" si="4"/>
        <v>0</v>
      </c>
      <c r="K121" s="2">
        <f t="shared" si="5"/>
        <v>436</v>
      </c>
    </row>
    <row r="122" spans="1:11">
      <c r="A122" s="3" t="s">
        <v>12</v>
      </c>
      <c r="B122" s="4">
        <v>2024</v>
      </c>
      <c r="C122" t="s">
        <v>16</v>
      </c>
      <c r="D122" s="2">
        <v>26</v>
      </c>
      <c r="E122" s="2">
        <v>117</v>
      </c>
      <c r="F122" s="2">
        <v>0</v>
      </c>
      <c r="G122" s="6">
        <v>74</v>
      </c>
      <c r="H122" s="2">
        <v>47</v>
      </c>
      <c r="I122" s="2">
        <v>60</v>
      </c>
      <c r="J122" s="2">
        <f t="shared" si="4"/>
        <v>10</v>
      </c>
      <c r="K122" s="2">
        <f t="shared" si="5"/>
        <v>446</v>
      </c>
    </row>
    <row r="123" spans="1:11">
      <c r="A123" s="3" t="s">
        <v>12</v>
      </c>
      <c r="B123" s="4">
        <v>2024</v>
      </c>
      <c r="C123" t="s">
        <v>16</v>
      </c>
      <c r="D123" s="2">
        <v>27</v>
      </c>
      <c r="E123" s="2">
        <v>118</v>
      </c>
      <c r="G123" s="2">
        <v>78</v>
      </c>
      <c r="H123" s="2">
        <v>62</v>
      </c>
      <c r="I123" s="2">
        <v>70</v>
      </c>
      <c r="J123" s="2">
        <f t="shared" si="4"/>
        <v>20</v>
      </c>
      <c r="K123" s="2">
        <f t="shared" si="5"/>
        <v>466</v>
      </c>
    </row>
    <row r="124" spans="1:11">
      <c r="A124" s="3" t="s">
        <v>12</v>
      </c>
      <c r="B124" s="4">
        <v>2024</v>
      </c>
      <c r="C124" t="s">
        <v>16</v>
      </c>
      <c r="D124" s="2">
        <v>28</v>
      </c>
      <c r="E124" s="2">
        <v>119</v>
      </c>
      <c r="G124" s="2">
        <v>83</v>
      </c>
      <c r="H124" s="2">
        <v>62</v>
      </c>
      <c r="I124" s="2">
        <v>72</v>
      </c>
      <c r="J124" s="2">
        <f t="shared" si="4"/>
        <v>22</v>
      </c>
      <c r="K124" s="2">
        <f t="shared" si="5"/>
        <v>488</v>
      </c>
    </row>
    <row r="125" spans="1:11">
      <c r="A125" s="3" t="s">
        <v>12</v>
      </c>
      <c r="B125" s="4">
        <v>2024</v>
      </c>
      <c r="C125" t="s">
        <v>16</v>
      </c>
      <c r="D125" s="2">
        <v>29</v>
      </c>
      <c r="E125" s="2">
        <v>120</v>
      </c>
      <c r="G125" s="2">
        <v>81</v>
      </c>
      <c r="H125" s="2">
        <v>62</v>
      </c>
      <c r="I125" s="2">
        <v>71</v>
      </c>
      <c r="J125" s="2">
        <f t="shared" si="4"/>
        <v>21</v>
      </c>
      <c r="K125" s="2">
        <f t="shared" si="5"/>
        <v>509</v>
      </c>
    </row>
    <row r="126" spans="1:11">
      <c r="A126" s="3" t="s">
        <v>12</v>
      </c>
      <c r="B126" s="4">
        <v>2024</v>
      </c>
      <c r="C126" t="s">
        <v>16</v>
      </c>
      <c r="D126" s="2">
        <v>30</v>
      </c>
      <c r="E126" s="2">
        <v>121</v>
      </c>
      <c r="G126" s="6">
        <v>78</v>
      </c>
      <c r="H126" s="6">
        <v>62</v>
      </c>
      <c r="I126" s="2">
        <v>70</v>
      </c>
      <c r="J126" s="2">
        <f t="shared" si="4"/>
        <v>20</v>
      </c>
      <c r="K126" s="2">
        <f t="shared" si="5"/>
        <v>529</v>
      </c>
    </row>
    <row r="127" spans="1:11">
      <c r="A127" s="3" t="s">
        <v>12</v>
      </c>
      <c r="B127" s="4">
        <v>2024</v>
      </c>
      <c r="C127" t="s">
        <v>17</v>
      </c>
      <c r="D127" s="2">
        <v>1</v>
      </c>
      <c r="E127" s="2">
        <v>122</v>
      </c>
      <c r="G127" s="6">
        <v>83</v>
      </c>
      <c r="H127" s="6">
        <v>53</v>
      </c>
      <c r="I127" s="2">
        <v>68</v>
      </c>
      <c r="J127" s="2">
        <f t="shared" si="4"/>
        <v>18</v>
      </c>
      <c r="K127" s="2">
        <f t="shared" si="5"/>
        <v>547</v>
      </c>
    </row>
    <row r="128" spans="1:11">
      <c r="A128" s="3" t="s">
        <v>12</v>
      </c>
      <c r="B128" s="4">
        <v>2024</v>
      </c>
      <c r="C128" t="s">
        <v>17</v>
      </c>
      <c r="D128" s="2">
        <v>2</v>
      </c>
      <c r="E128" s="2">
        <v>123</v>
      </c>
      <c r="G128" s="6">
        <v>86</v>
      </c>
      <c r="H128" s="6">
        <v>59</v>
      </c>
      <c r="I128" s="2">
        <v>72</v>
      </c>
      <c r="J128" s="2">
        <f t="shared" si="4"/>
        <v>22</v>
      </c>
      <c r="K128" s="2">
        <f t="shared" si="5"/>
        <v>569</v>
      </c>
    </row>
    <row r="129" spans="1:14">
      <c r="A129" s="3" t="s">
        <v>12</v>
      </c>
      <c r="B129" s="4">
        <v>2024</v>
      </c>
      <c r="C129" t="s">
        <v>17</v>
      </c>
      <c r="D129" s="2">
        <v>3</v>
      </c>
      <c r="E129" s="2">
        <v>124</v>
      </c>
      <c r="F129" s="2">
        <v>0</v>
      </c>
      <c r="G129" s="6">
        <v>74</v>
      </c>
      <c r="H129" s="6">
        <v>63</v>
      </c>
      <c r="I129" s="2">
        <v>68</v>
      </c>
      <c r="J129" s="2">
        <f t="shared" si="4"/>
        <v>18</v>
      </c>
      <c r="K129" s="2">
        <f t="shared" si="5"/>
        <v>587</v>
      </c>
      <c r="M129" s="7"/>
      <c r="N129" s="8"/>
    </row>
    <row r="130" spans="1:14">
      <c r="A130" s="3" t="s">
        <v>12</v>
      </c>
      <c r="B130" s="4">
        <v>2024</v>
      </c>
      <c r="C130" t="s">
        <v>17</v>
      </c>
      <c r="D130" s="2">
        <v>4</v>
      </c>
      <c r="E130" s="2">
        <v>125</v>
      </c>
      <c r="F130" s="12"/>
      <c r="G130" s="6">
        <v>79</v>
      </c>
      <c r="H130" s="6">
        <v>65</v>
      </c>
      <c r="I130" s="2">
        <v>72</v>
      </c>
      <c r="J130" s="2">
        <f t="shared" ref="J130:J185" si="6">IF(I130-50&lt;1,0,I130-50)</f>
        <v>22</v>
      </c>
      <c r="K130" s="2">
        <f t="shared" ref="K130:K185" si="7">K129+J130</f>
        <v>609</v>
      </c>
      <c r="M130" s="7"/>
      <c r="N130" s="8"/>
    </row>
    <row r="131" spans="1:14">
      <c r="A131" s="3" t="s">
        <v>12</v>
      </c>
      <c r="B131" s="4">
        <v>2024</v>
      </c>
      <c r="C131" t="s">
        <v>17</v>
      </c>
      <c r="D131" s="2">
        <v>5</v>
      </c>
      <c r="E131" s="2">
        <v>126</v>
      </c>
      <c r="F131" s="12"/>
      <c r="G131" s="6">
        <v>82</v>
      </c>
      <c r="H131" s="6">
        <v>63</v>
      </c>
      <c r="I131" s="2">
        <v>72</v>
      </c>
      <c r="J131" s="2">
        <f t="shared" si="6"/>
        <v>22</v>
      </c>
      <c r="K131" s="2">
        <f t="shared" si="7"/>
        <v>631</v>
      </c>
      <c r="M131" s="7"/>
      <c r="N131" s="8"/>
    </row>
    <row r="132" spans="1:14">
      <c r="A132" s="3" t="s">
        <v>12</v>
      </c>
      <c r="B132" s="4">
        <v>2024</v>
      </c>
      <c r="C132" t="s">
        <v>17</v>
      </c>
      <c r="D132" s="2">
        <v>6</v>
      </c>
      <c r="E132" s="2">
        <v>127</v>
      </c>
      <c r="F132" s="12"/>
      <c r="G132" s="6">
        <v>79</v>
      </c>
      <c r="H132" s="6">
        <v>65</v>
      </c>
      <c r="I132" s="2">
        <v>72</v>
      </c>
      <c r="J132" s="2">
        <f t="shared" si="6"/>
        <v>22</v>
      </c>
      <c r="K132" s="2">
        <f t="shared" si="7"/>
        <v>653</v>
      </c>
      <c r="M132" s="7"/>
      <c r="N132" s="8"/>
    </row>
    <row r="133" spans="1:14">
      <c r="A133" s="3" t="s">
        <v>12</v>
      </c>
      <c r="B133" s="4">
        <v>2024</v>
      </c>
      <c r="C133" t="s">
        <v>17</v>
      </c>
      <c r="D133" s="2">
        <v>7</v>
      </c>
      <c r="E133" s="2">
        <v>128</v>
      </c>
      <c r="F133" s="12"/>
      <c r="G133" s="6">
        <v>81</v>
      </c>
      <c r="H133" s="6">
        <v>64</v>
      </c>
      <c r="I133" s="2">
        <v>72</v>
      </c>
      <c r="J133" s="2">
        <f t="shared" si="6"/>
        <v>22</v>
      </c>
      <c r="K133" s="2">
        <f t="shared" si="7"/>
        <v>675</v>
      </c>
      <c r="M133" s="7"/>
      <c r="N133" s="8"/>
    </row>
    <row r="134" spans="1:14">
      <c r="A134" s="3" t="s">
        <v>12</v>
      </c>
      <c r="B134" s="4">
        <v>2024</v>
      </c>
      <c r="C134" t="s">
        <v>17</v>
      </c>
      <c r="D134" s="2">
        <v>8</v>
      </c>
      <c r="E134" s="2">
        <v>129</v>
      </c>
      <c r="F134" s="12"/>
      <c r="G134" s="6">
        <v>78</v>
      </c>
      <c r="H134" s="6">
        <v>64</v>
      </c>
      <c r="I134" s="2">
        <v>71</v>
      </c>
      <c r="J134" s="2">
        <f t="shared" si="6"/>
        <v>21</v>
      </c>
      <c r="K134" s="2">
        <f t="shared" si="7"/>
        <v>696</v>
      </c>
      <c r="M134" s="7"/>
      <c r="N134" s="8"/>
    </row>
    <row r="135" spans="1:14">
      <c r="A135" s="3" t="s">
        <v>12</v>
      </c>
      <c r="B135" s="4">
        <v>2024</v>
      </c>
      <c r="C135" t="s">
        <v>17</v>
      </c>
      <c r="D135" s="2">
        <v>9</v>
      </c>
      <c r="E135" s="2">
        <v>130</v>
      </c>
      <c r="F135" s="12"/>
      <c r="G135" s="2">
        <v>78</v>
      </c>
      <c r="H135" s="2">
        <v>62</v>
      </c>
      <c r="I135" s="2">
        <v>70</v>
      </c>
      <c r="J135" s="2">
        <f t="shared" si="6"/>
        <v>20</v>
      </c>
      <c r="K135" s="2">
        <f t="shared" si="7"/>
        <v>716</v>
      </c>
      <c r="M135" s="7"/>
      <c r="N135" s="8"/>
    </row>
    <row r="136" spans="1:14">
      <c r="A136" s="3" t="s">
        <v>12</v>
      </c>
      <c r="B136" s="4">
        <v>2024</v>
      </c>
      <c r="C136" t="s">
        <v>17</v>
      </c>
      <c r="D136" s="2">
        <v>10</v>
      </c>
      <c r="E136" s="2">
        <v>131</v>
      </c>
      <c r="F136" s="12">
        <v>1</v>
      </c>
      <c r="G136" s="2">
        <v>70</v>
      </c>
      <c r="H136" s="6">
        <v>54</v>
      </c>
      <c r="I136" s="2">
        <v>62</v>
      </c>
      <c r="J136" s="2">
        <f t="shared" si="6"/>
        <v>12</v>
      </c>
      <c r="K136" s="2">
        <f t="shared" si="7"/>
        <v>728</v>
      </c>
    </row>
    <row r="137" spans="1:14">
      <c r="A137" s="3" t="s">
        <v>12</v>
      </c>
      <c r="B137" s="4">
        <v>2024</v>
      </c>
      <c r="C137" t="s">
        <v>17</v>
      </c>
      <c r="D137" s="2">
        <v>11</v>
      </c>
      <c r="E137" s="2">
        <v>132</v>
      </c>
      <c r="G137" s="2">
        <v>73</v>
      </c>
      <c r="H137" s="2">
        <v>50</v>
      </c>
      <c r="I137" s="2">
        <v>61</v>
      </c>
      <c r="J137" s="2">
        <f t="shared" si="6"/>
        <v>11</v>
      </c>
      <c r="K137" s="2">
        <f t="shared" si="7"/>
        <v>739</v>
      </c>
    </row>
    <row r="138" spans="1:14">
      <c r="A138" s="3" t="s">
        <v>12</v>
      </c>
      <c r="B138" s="4">
        <v>2024</v>
      </c>
      <c r="C138" t="s">
        <v>17</v>
      </c>
      <c r="D138" s="2">
        <v>12</v>
      </c>
      <c r="E138" s="2">
        <v>133</v>
      </c>
      <c r="G138" s="2">
        <v>78</v>
      </c>
      <c r="H138" s="6">
        <v>47</v>
      </c>
      <c r="I138" s="2">
        <v>62</v>
      </c>
      <c r="J138" s="2">
        <f t="shared" si="6"/>
        <v>12</v>
      </c>
      <c r="K138" s="2">
        <f t="shared" si="7"/>
        <v>751</v>
      </c>
    </row>
    <row r="139" spans="1:14">
      <c r="A139" s="3" t="s">
        <v>12</v>
      </c>
      <c r="B139" s="4">
        <v>2024</v>
      </c>
      <c r="C139" t="s">
        <v>17</v>
      </c>
      <c r="D139" s="2">
        <v>13</v>
      </c>
      <c r="E139" s="2">
        <v>134</v>
      </c>
      <c r="G139" s="2">
        <v>79</v>
      </c>
      <c r="H139" s="6">
        <v>55</v>
      </c>
      <c r="I139" s="2">
        <v>67</v>
      </c>
      <c r="J139" s="2">
        <f t="shared" si="6"/>
        <v>17</v>
      </c>
      <c r="K139" s="2">
        <f t="shared" si="7"/>
        <v>768</v>
      </c>
    </row>
    <row r="140" spans="1:14">
      <c r="A140" s="3" t="s">
        <v>12</v>
      </c>
      <c r="B140" s="4">
        <v>2024</v>
      </c>
      <c r="C140" t="s">
        <v>17</v>
      </c>
      <c r="D140" s="2">
        <v>14</v>
      </c>
      <c r="E140" s="2">
        <v>135</v>
      </c>
      <c r="G140" s="2">
        <v>70</v>
      </c>
      <c r="H140" s="6">
        <v>61</v>
      </c>
      <c r="I140" s="2">
        <v>65</v>
      </c>
      <c r="J140" s="2">
        <f t="shared" si="6"/>
        <v>15</v>
      </c>
      <c r="K140" s="2">
        <f t="shared" si="7"/>
        <v>783</v>
      </c>
      <c r="M140" s="7"/>
      <c r="N140" s="8"/>
    </row>
    <row r="141" spans="1:14">
      <c r="A141" s="3" t="s">
        <v>12</v>
      </c>
      <c r="B141" s="4">
        <v>2024</v>
      </c>
      <c r="C141" t="s">
        <v>17</v>
      </c>
      <c r="D141" s="2">
        <v>15</v>
      </c>
      <c r="E141" s="2">
        <v>136</v>
      </c>
      <c r="F141" s="12"/>
      <c r="G141" s="2">
        <v>75</v>
      </c>
      <c r="H141" s="6">
        <v>61</v>
      </c>
      <c r="I141" s="2">
        <v>68</v>
      </c>
      <c r="J141" s="2">
        <f t="shared" si="6"/>
        <v>18</v>
      </c>
      <c r="K141" s="2">
        <f t="shared" si="7"/>
        <v>801</v>
      </c>
      <c r="L141" s="7"/>
      <c r="M141" s="9"/>
      <c r="N141" s="8"/>
    </row>
    <row r="142" spans="1:14">
      <c r="A142" s="3" t="s">
        <v>12</v>
      </c>
      <c r="B142" s="4">
        <v>2024</v>
      </c>
      <c r="C142" t="s">
        <v>17</v>
      </c>
      <c r="D142" s="2">
        <v>16</v>
      </c>
      <c r="E142" s="2">
        <v>137</v>
      </c>
      <c r="F142" s="12"/>
      <c r="G142" s="2">
        <v>80</v>
      </c>
      <c r="H142" s="6">
        <v>61</v>
      </c>
      <c r="I142" s="2">
        <v>70</v>
      </c>
      <c r="J142" s="2">
        <f t="shared" si="6"/>
        <v>20</v>
      </c>
      <c r="K142" s="2">
        <f t="shared" si="7"/>
        <v>821</v>
      </c>
      <c r="L142" s="7"/>
      <c r="M142" s="9"/>
      <c r="N142" s="8"/>
    </row>
    <row r="143" spans="1:14">
      <c r="A143" s="3" t="s">
        <v>12</v>
      </c>
      <c r="B143" s="4">
        <v>2024</v>
      </c>
      <c r="C143" t="s">
        <v>17</v>
      </c>
      <c r="D143" s="2">
        <v>17</v>
      </c>
      <c r="E143" s="2">
        <v>138</v>
      </c>
      <c r="F143" s="12">
        <v>0</v>
      </c>
      <c r="G143" s="2">
        <v>70</v>
      </c>
      <c r="H143" s="6">
        <v>64</v>
      </c>
      <c r="I143" s="2">
        <v>67</v>
      </c>
      <c r="J143" s="2">
        <f t="shared" si="6"/>
        <v>17</v>
      </c>
      <c r="K143" s="2">
        <f t="shared" si="7"/>
        <v>838</v>
      </c>
      <c r="L143" s="7"/>
      <c r="M143" s="9"/>
      <c r="N143" s="8"/>
    </row>
    <row r="144" spans="1:14">
      <c r="A144" s="3" t="s">
        <v>12</v>
      </c>
      <c r="B144" s="4">
        <v>2024</v>
      </c>
      <c r="C144" t="s">
        <v>17</v>
      </c>
      <c r="D144" s="2">
        <v>18</v>
      </c>
      <c r="E144" s="2">
        <v>139</v>
      </c>
      <c r="F144" s="12"/>
      <c r="G144" s="2">
        <v>81</v>
      </c>
      <c r="H144" s="6">
        <v>58</v>
      </c>
      <c r="I144" s="2">
        <v>69</v>
      </c>
      <c r="J144" s="2">
        <f t="shared" si="6"/>
        <v>19</v>
      </c>
      <c r="K144" s="2">
        <f t="shared" si="7"/>
        <v>857</v>
      </c>
      <c r="L144" s="7"/>
      <c r="M144" s="9"/>
      <c r="N144" s="8"/>
    </row>
    <row r="145" spans="1:14">
      <c r="A145" s="3" t="s">
        <v>12</v>
      </c>
      <c r="B145" s="4">
        <v>2024</v>
      </c>
      <c r="C145" t="s">
        <v>17</v>
      </c>
      <c r="D145" s="2">
        <v>19</v>
      </c>
      <c r="E145" s="2">
        <v>140</v>
      </c>
      <c r="F145" s="12"/>
      <c r="G145" s="2">
        <v>87</v>
      </c>
      <c r="H145" s="6">
        <v>59</v>
      </c>
      <c r="I145" s="2">
        <v>73</v>
      </c>
      <c r="J145" s="2">
        <f t="shared" si="6"/>
        <v>23</v>
      </c>
      <c r="K145" s="2">
        <f t="shared" si="7"/>
        <v>880</v>
      </c>
      <c r="L145" s="7"/>
      <c r="M145" s="9"/>
      <c r="N145" s="8"/>
    </row>
    <row r="146" spans="1:14">
      <c r="A146" s="3" t="s">
        <v>12</v>
      </c>
      <c r="B146" s="4">
        <v>2024</v>
      </c>
      <c r="C146" t="s">
        <v>17</v>
      </c>
      <c r="D146" s="2">
        <v>20</v>
      </c>
      <c r="E146" s="2">
        <v>141</v>
      </c>
      <c r="F146" s="12"/>
      <c r="G146" s="2">
        <v>87</v>
      </c>
      <c r="H146" s="6">
        <v>60</v>
      </c>
      <c r="I146" s="2">
        <v>73</v>
      </c>
      <c r="J146" s="2">
        <f t="shared" si="6"/>
        <v>23</v>
      </c>
      <c r="K146" s="2">
        <f t="shared" si="7"/>
        <v>903</v>
      </c>
      <c r="L146" s="7"/>
      <c r="M146" s="9"/>
      <c r="N146" s="8"/>
    </row>
    <row r="147" spans="1:14">
      <c r="A147" s="3" t="s">
        <v>12</v>
      </c>
      <c r="B147" s="4">
        <v>2024</v>
      </c>
      <c r="C147" t="s">
        <v>17</v>
      </c>
      <c r="D147" s="2">
        <v>21</v>
      </c>
      <c r="E147" s="2">
        <v>142</v>
      </c>
      <c r="F147" s="12"/>
      <c r="G147" s="2">
        <v>87</v>
      </c>
      <c r="H147" s="6">
        <v>64</v>
      </c>
      <c r="I147" s="2">
        <v>75</v>
      </c>
      <c r="J147" s="2">
        <f t="shared" si="6"/>
        <v>25</v>
      </c>
      <c r="K147" s="2">
        <f t="shared" si="7"/>
        <v>928</v>
      </c>
      <c r="L147" s="7"/>
      <c r="M147" s="8"/>
    </row>
    <row r="148" spans="1:14">
      <c r="A148" s="3" t="s">
        <v>12</v>
      </c>
      <c r="B148" s="4">
        <v>2024</v>
      </c>
      <c r="C148" t="s">
        <v>17</v>
      </c>
      <c r="D148" s="2">
        <v>22</v>
      </c>
      <c r="E148" s="2">
        <v>143</v>
      </c>
      <c r="G148" s="2">
        <v>80</v>
      </c>
      <c r="H148" s="6">
        <v>70</v>
      </c>
      <c r="I148" s="2">
        <v>75</v>
      </c>
      <c r="J148" s="2">
        <f t="shared" si="6"/>
        <v>25</v>
      </c>
      <c r="K148" s="2">
        <f t="shared" si="7"/>
        <v>953</v>
      </c>
    </row>
    <row r="149" spans="1:14">
      <c r="A149" s="3" t="s">
        <v>12</v>
      </c>
      <c r="B149" s="4">
        <v>2024</v>
      </c>
      <c r="C149" t="s">
        <v>17</v>
      </c>
      <c r="D149" s="2">
        <v>23</v>
      </c>
      <c r="E149" s="2">
        <v>144</v>
      </c>
      <c r="G149" s="2">
        <v>78</v>
      </c>
      <c r="H149" s="6">
        <v>62</v>
      </c>
      <c r="I149" s="2">
        <v>70</v>
      </c>
      <c r="J149" s="2">
        <f t="shared" si="6"/>
        <v>20</v>
      </c>
      <c r="K149" s="2">
        <f t="shared" si="7"/>
        <v>973</v>
      </c>
    </row>
    <row r="150" spans="1:14">
      <c r="A150" s="3" t="s">
        <v>12</v>
      </c>
      <c r="B150" s="4">
        <v>2024</v>
      </c>
      <c r="C150" t="s">
        <v>17</v>
      </c>
      <c r="D150" s="2">
        <v>24</v>
      </c>
      <c r="E150" s="2">
        <v>145</v>
      </c>
      <c r="F150" s="2">
        <v>0</v>
      </c>
      <c r="G150" s="2">
        <v>81</v>
      </c>
      <c r="H150" s="6">
        <v>63</v>
      </c>
      <c r="I150" s="2">
        <v>72</v>
      </c>
      <c r="J150" s="2">
        <f t="shared" si="6"/>
        <v>22</v>
      </c>
      <c r="K150" s="2">
        <f t="shared" si="7"/>
        <v>995</v>
      </c>
      <c r="L150" s="8"/>
    </row>
    <row r="151" spans="1:14">
      <c r="A151" s="3" t="s">
        <v>12</v>
      </c>
      <c r="B151" s="4">
        <v>2024</v>
      </c>
      <c r="C151" t="s">
        <v>17</v>
      </c>
      <c r="D151" s="2">
        <v>25</v>
      </c>
      <c r="E151" s="2">
        <v>146</v>
      </c>
      <c r="G151" s="2">
        <v>84</v>
      </c>
      <c r="H151" s="6">
        <v>67</v>
      </c>
      <c r="I151" s="2">
        <v>75</v>
      </c>
      <c r="J151" s="2">
        <f t="shared" si="6"/>
        <v>25</v>
      </c>
      <c r="K151" s="2">
        <f t="shared" si="7"/>
        <v>1020</v>
      </c>
      <c r="L151" s="8"/>
    </row>
    <row r="152" spans="1:14">
      <c r="A152" s="3" t="s">
        <v>12</v>
      </c>
      <c r="B152" s="4">
        <v>2024</v>
      </c>
      <c r="C152" t="s">
        <v>17</v>
      </c>
      <c r="D152" s="2">
        <v>26</v>
      </c>
      <c r="E152" s="2">
        <v>147</v>
      </c>
      <c r="G152" s="2">
        <v>79</v>
      </c>
      <c r="H152" s="6">
        <v>65</v>
      </c>
      <c r="I152" s="2">
        <v>72</v>
      </c>
      <c r="J152" s="2">
        <f t="shared" si="6"/>
        <v>22</v>
      </c>
      <c r="K152" s="2">
        <f t="shared" si="7"/>
        <v>1042</v>
      </c>
      <c r="L152" s="8"/>
    </row>
    <row r="153" spans="1:14">
      <c r="A153" s="3" t="s">
        <v>12</v>
      </c>
      <c r="B153" s="4">
        <v>2024</v>
      </c>
      <c r="C153" t="s">
        <v>17</v>
      </c>
      <c r="D153" s="2">
        <v>27</v>
      </c>
      <c r="E153" s="2">
        <v>148</v>
      </c>
      <c r="G153" s="2">
        <v>79</v>
      </c>
      <c r="H153" s="6">
        <v>61</v>
      </c>
      <c r="I153" s="2">
        <v>70</v>
      </c>
      <c r="J153" s="2">
        <f t="shared" si="6"/>
        <v>20</v>
      </c>
      <c r="K153" s="2">
        <f t="shared" si="7"/>
        <v>1062</v>
      </c>
      <c r="L153" s="8"/>
    </row>
    <row r="154" spans="1:14">
      <c r="A154" s="3" t="s">
        <v>12</v>
      </c>
      <c r="B154" s="4">
        <v>2024</v>
      </c>
      <c r="C154" t="s">
        <v>17</v>
      </c>
      <c r="D154" s="2">
        <v>28</v>
      </c>
      <c r="E154" s="2">
        <v>149</v>
      </c>
      <c r="G154" s="2">
        <v>80</v>
      </c>
      <c r="H154" s="6">
        <v>59</v>
      </c>
      <c r="I154" s="2">
        <v>69</v>
      </c>
      <c r="J154" s="2">
        <f t="shared" si="6"/>
        <v>19</v>
      </c>
      <c r="K154" s="2">
        <f t="shared" si="7"/>
        <v>1081</v>
      </c>
      <c r="L154" s="8"/>
    </row>
    <row r="155" spans="1:14">
      <c r="A155" s="3" t="s">
        <v>12</v>
      </c>
      <c r="B155" s="4">
        <v>2024</v>
      </c>
      <c r="C155" t="s">
        <v>17</v>
      </c>
      <c r="D155" s="2">
        <v>29</v>
      </c>
      <c r="E155" s="2">
        <v>150</v>
      </c>
      <c r="G155" s="2">
        <v>71</v>
      </c>
      <c r="H155" s="6">
        <v>56</v>
      </c>
      <c r="I155" s="2">
        <v>63</v>
      </c>
      <c r="J155" s="2">
        <f t="shared" si="6"/>
        <v>13</v>
      </c>
      <c r="K155" s="2">
        <f t="shared" si="7"/>
        <v>1094</v>
      </c>
      <c r="L155" s="8"/>
    </row>
    <row r="156" spans="1:14">
      <c r="A156" s="3" t="s">
        <v>12</v>
      </c>
      <c r="B156" s="4">
        <v>2024</v>
      </c>
      <c r="C156" t="s">
        <v>17</v>
      </c>
      <c r="D156" s="2">
        <v>30</v>
      </c>
      <c r="E156" s="2">
        <v>151</v>
      </c>
      <c r="G156" s="2">
        <v>77</v>
      </c>
      <c r="H156" s="6">
        <v>52</v>
      </c>
      <c r="I156" s="2">
        <v>64</v>
      </c>
      <c r="J156" s="2">
        <f t="shared" si="6"/>
        <v>14</v>
      </c>
      <c r="K156" s="2">
        <f t="shared" si="7"/>
        <v>1108</v>
      </c>
      <c r="L156" s="8"/>
    </row>
    <row r="157" spans="1:14">
      <c r="A157" s="3" t="s">
        <v>12</v>
      </c>
      <c r="B157" s="4">
        <v>2024</v>
      </c>
      <c r="C157" t="s">
        <v>17</v>
      </c>
      <c r="D157" s="2">
        <v>31</v>
      </c>
      <c r="E157" s="2">
        <v>152</v>
      </c>
      <c r="F157" s="2">
        <v>0</v>
      </c>
      <c r="G157" s="2">
        <v>78</v>
      </c>
      <c r="H157" s="6">
        <v>57</v>
      </c>
      <c r="I157" s="2">
        <v>67</v>
      </c>
      <c r="J157" s="2">
        <f t="shared" si="6"/>
        <v>17</v>
      </c>
      <c r="K157" s="2">
        <f t="shared" si="7"/>
        <v>1125</v>
      </c>
    </row>
    <row r="158" spans="1:14">
      <c r="A158" s="3" t="s">
        <v>12</v>
      </c>
      <c r="B158" s="4">
        <v>2024</v>
      </c>
      <c r="C158" t="s">
        <v>18</v>
      </c>
      <c r="D158" s="2">
        <v>1</v>
      </c>
      <c r="E158" s="2">
        <v>153</v>
      </c>
      <c r="G158" s="2">
        <v>77</v>
      </c>
      <c r="H158" s="6">
        <v>59</v>
      </c>
      <c r="I158" s="2">
        <v>68</v>
      </c>
      <c r="J158" s="2">
        <f t="shared" si="6"/>
        <v>18</v>
      </c>
      <c r="K158" s="2">
        <f t="shared" si="7"/>
        <v>1143</v>
      </c>
    </row>
    <row r="159" spans="1:14">
      <c r="A159" s="3" t="s">
        <v>12</v>
      </c>
      <c r="B159" s="4">
        <v>2024</v>
      </c>
      <c r="C159" t="s">
        <v>18</v>
      </c>
      <c r="D159" s="2">
        <v>2</v>
      </c>
      <c r="E159" s="2">
        <v>154</v>
      </c>
      <c r="G159" s="2">
        <v>78</v>
      </c>
      <c r="H159" s="6">
        <v>63</v>
      </c>
      <c r="I159" s="2">
        <v>70</v>
      </c>
      <c r="J159" s="2">
        <f t="shared" si="6"/>
        <v>20</v>
      </c>
      <c r="K159" s="2">
        <f t="shared" si="7"/>
        <v>1163</v>
      </c>
    </row>
    <row r="160" spans="1:14">
      <c r="A160" s="3" t="s">
        <v>12</v>
      </c>
      <c r="B160" s="4">
        <v>2024</v>
      </c>
      <c r="C160" t="s">
        <v>18</v>
      </c>
      <c r="D160" s="2">
        <v>3</v>
      </c>
      <c r="E160" s="2">
        <v>155</v>
      </c>
      <c r="G160" s="2">
        <v>84</v>
      </c>
      <c r="H160" s="6">
        <v>62</v>
      </c>
      <c r="I160" s="2">
        <v>73</v>
      </c>
      <c r="J160" s="2">
        <f t="shared" si="6"/>
        <v>23</v>
      </c>
      <c r="K160" s="2">
        <f t="shared" si="7"/>
        <v>1186</v>
      </c>
    </row>
    <row r="161" spans="1:11">
      <c r="A161" s="3" t="s">
        <v>12</v>
      </c>
      <c r="B161" s="4">
        <v>2024</v>
      </c>
      <c r="C161" t="s">
        <v>18</v>
      </c>
      <c r="D161" s="2">
        <v>4</v>
      </c>
      <c r="E161" s="2">
        <v>156</v>
      </c>
      <c r="G161" s="2">
        <v>87</v>
      </c>
      <c r="H161" s="6">
        <v>66</v>
      </c>
      <c r="I161" s="2">
        <v>76</v>
      </c>
      <c r="J161" s="2">
        <f t="shared" si="6"/>
        <v>26</v>
      </c>
      <c r="K161" s="2">
        <f t="shared" si="7"/>
        <v>1212</v>
      </c>
    </row>
    <row r="162" spans="1:11">
      <c r="A162" s="3" t="s">
        <v>12</v>
      </c>
      <c r="B162" s="4">
        <v>2024</v>
      </c>
      <c r="C162" t="s">
        <v>18</v>
      </c>
      <c r="D162" s="2">
        <v>5</v>
      </c>
      <c r="E162" s="2">
        <v>157</v>
      </c>
      <c r="F162" s="12"/>
      <c r="G162" s="2">
        <v>81</v>
      </c>
      <c r="H162" s="6">
        <v>69</v>
      </c>
      <c r="I162" s="2">
        <v>75</v>
      </c>
      <c r="J162" s="2">
        <f t="shared" si="6"/>
        <v>25</v>
      </c>
      <c r="K162" s="2">
        <f t="shared" si="7"/>
        <v>1237</v>
      </c>
    </row>
    <row r="163" spans="1:11">
      <c r="A163" s="3" t="s">
        <v>12</v>
      </c>
      <c r="B163" s="4">
        <v>2024</v>
      </c>
      <c r="C163" t="s">
        <v>18</v>
      </c>
      <c r="D163" s="2">
        <v>6</v>
      </c>
      <c r="E163" s="2">
        <v>158</v>
      </c>
      <c r="F163" s="12"/>
      <c r="G163" s="2">
        <v>83</v>
      </c>
      <c r="H163" s="6">
        <v>70</v>
      </c>
      <c r="I163" s="2">
        <v>76</v>
      </c>
      <c r="J163" s="2">
        <f t="shared" si="6"/>
        <v>26</v>
      </c>
      <c r="K163" s="2">
        <f t="shared" si="7"/>
        <v>1263</v>
      </c>
    </row>
    <row r="164" spans="1:11">
      <c r="A164" s="3" t="s">
        <v>12</v>
      </c>
      <c r="B164" s="4">
        <v>2024</v>
      </c>
      <c r="C164" t="s">
        <v>18</v>
      </c>
      <c r="D164" s="2">
        <v>7</v>
      </c>
      <c r="E164" s="2">
        <v>159</v>
      </c>
      <c r="F164" s="12">
        <v>0</v>
      </c>
      <c r="G164" s="2">
        <v>81</v>
      </c>
      <c r="H164" s="6">
        <v>58</v>
      </c>
      <c r="I164" s="2">
        <v>69</v>
      </c>
      <c r="J164" s="2">
        <f t="shared" si="6"/>
        <v>19</v>
      </c>
      <c r="K164" s="2">
        <f t="shared" si="7"/>
        <v>1282</v>
      </c>
    </row>
    <row r="165" spans="1:11">
      <c r="A165" s="3" t="s">
        <v>12</v>
      </c>
      <c r="B165" s="4">
        <v>2024</v>
      </c>
      <c r="C165" t="s">
        <v>18</v>
      </c>
      <c r="D165" s="2">
        <v>8</v>
      </c>
      <c r="E165" s="2">
        <v>160</v>
      </c>
      <c r="F165" s="12"/>
      <c r="G165" s="2">
        <v>80</v>
      </c>
      <c r="H165" s="6">
        <v>58</v>
      </c>
      <c r="I165" s="2">
        <v>69</v>
      </c>
      <c r="J165" s="2">
        <f t="shared" si="6"/>
        <v>19</v>
      </c>
      <c r="K165" s="2">
        <f t="shared" si="7"/>
        <v>1301</v>
      </c>
    </row>
    <row r="166" spans="1:11">
      <c r="A166" s="3" t="s">
        <v>12</v>
      </c>
      <c r="B166" s="4">
        <v>2024</v>
      </c>
      <c r="C166" t="s">
        <v>18</v>
      </c>
      <c r="D166" s="2">
        <v>9</v>
      </c>
      <c r="E166" s="2">
        <v>161</v>
      </c>
      <c r="F166" s="12"/>
      <c r="G166" s="2">
        <v>78</v>
      </c>
      <c r="H166" s="6">
        <v>68</v>
      </c>
      <c r="I166" s="2">
        <v>73</v>
      </c>
      <c r="J166" s="2">
        <f t="shared" si="6"/>
        <v>23</v>
      </c>
      <c r="K166" s="2">
        <f t="shared" si="7"/>
        <v>1324</v>
      </c>
    </row>
    <row r="167" spans="1:11">
      <c r="A167" s="3" t="s">
        <v>12</v>
      </c>
      <c r="B167" s="4">
        <v>2024</v>
      </c>
      <c r="C167" t="s">
        <v>18</v>
      </c>
      <c r="D167" s="2">
        <v>10</v>
      </c>
      <c r="E167" s="2">
        <v>162</v>
      </c>
      <c r="F167" s="12"/>
      <c r="G167" s="2">
        <v>75</v>
      </c>
      <c r="H167" s="6">
        <v>58</v>
      </c>
      <c r="I167" s="2">
        <v>66</v>
      </c>
      <c r="J167" s="2">
        <f t="shared" si="6"/>
        <v>16</v>
      </c>
      <c r="K167" s="2">
        <f t="shared" si="7"/>
        <v>1340</v>
      </c>
    </row>
    <row r="168" spans="1:11">
      <c r="A168" s="3" t="s">
        <v>12</v>
      </c>
      <c r="B168" s="4">
        <v>2024</v>
      </c>
      <c r="C168" t="s">
        <v>18</v>
      </c>
      <c r="D168" s="2">
        <v>11</v>
      </c>
      <c r="E168" s="2">
        <v>163</v>
      </c>
      <c r="F168" s="12"/>
      <c r="G168" s="2">
        <v>77</v>
      </c>
      <c r="H168" s="6">
        <v>49</v>
      </c>
      <c r="I168" s="2">
        <v>63</v>
      </c>
      <c r="J168" s="2">
        <f t="shared" si="6"/>
        <v>13</v>
      </c>
      <c r="K168" s="2">
        <f t="shared" si="7"/>
        <v>1353</v>
      </c>
    </row>
    <row r="169" spans="1:11">
      <c r="A169" s="3" t="s">
        <v>12</v>
      </c>
      <c r="B169" s="4">
        <v>2024</v>
      </c>
      <c r="C169" t="s">
        <v>18</v>
      </c>
      <c r="D169" s="2">
        <v>12</v>
      </c>
      <c r="E169" s="2">
        <v>164</v>
      </c>
      <c r="F169" s="12"/>
      <c r="G169" s="2">
        <v>84</v>
      </c>
      <c r="H169" s="6">
        <v>55</v>
      </c>
      <c r="I169" s="2">
        <v>69</v>
      </c>
      <c r="J169" s="2">
        <f t="shared" si="6"/>
        <v>19</v>
      </c>
      <c r="K169" s="2">
        <f t="shared" si="7"/>
        <v>1372</v>
      </c>
    </row>
    <row r="170" spans="1:11">
      <c r="A170" s="3" t="s">
        <v>12</v>
      </c>
      <c r="B170" s="4">
        <v>2024</v>
      </c>
      <c r="C170" t="s">
        <v>18</v>
      </c>
      <c r="D170" s="2">
        <v>13</v>
      </c>
      <c r="E170" s="2">
        <v>165</v>
      </c>
      <c r="F170" s="12"/>
      <c r="G170" s="2">
        <v>87</v>
      </c>
      <c r="H170" s="6">
        <v>58</v>
      </c>
      <c r="I170" s="2">
        <v>72</v>
      </c>
      <c r="J170" s="2">
        <f t="shared" si="6"/>
        <v>22</v>
      </c>
      <c r="K170" s="2">
        <f t="shared" si="7"/>
        <v>1394</v>
      </c>
    </row>
    <row r="171" spans="1:11">
      <c r="A171" s="3" t="s">
        <v>12</v>
      </c>
      <c r="B171" s="4">
        <v>2024</v>
      </c>
      <c r="C171" t="s">
        <v>18</v>
      </c>
      <c r="D171" s="2">
        <v>14</v>
      </c>
      <c r="E171" s="2">
        <v>166</v>
      </c>
      <c r="F171" s="12">
        <v>0</v>
      </c>
      <c r="G171" s="2">
        <v>90</v>
      </c>
      <c r="H171" s="6">
        <v>64</v>
      </c>
      <c r="I171" s="2">
        <v>77</v>
      </c>
      <c r="J171" s="2">
        <f t="shared" si="6"/>
        <v>27</v>
      </c>
      <c r="K171" s="2">
        <f t="shared" si="7"/>
        <v>1421</v>
      </c>
    </row>
    <row r="172" spans="1:11">
      <c r="A172" s="3" t="s">
        <v>12</v>
      </c>
      <c r="B172" s="4">
        <v>2024</v>
      </c>
      <c r="C172" t="s">
        <v>18</v>
      </c>
      <c r="D172" s="2">
        <v>15</v>
      </c>
      <c r="E172" s="2">
        <v>167</v>
      </c>
      <c r="F172" s="12"/>
      <c r="G172" s="2">
        <v>86</v>
      </c>
      <c r="H172" s="6">
        <v>68</v>
      </c>
      <c r="I172" s="2">
        <v>77</v>
      </c>
      <c r="J172" s="2">
        <f t="shared" si="6"/>
        <v>27</v>
      </c>
      <c r="K172" s="2">
        <f t="shared" si="7"/>
        <v>1448</v>
      </c>
    </row>
    <row r="173" spans="1:11">
      <c r="A173" s="3" t="s">
        <v>12</v>
      </c>
      <c r="B173" s="4">
        <v>2024</v>
      </c>
      <c r="C173" t="s">
        <v>18</v>
      </c>
      <c r="D173" s="2">
        <v>16</v>
      </c>
      <c r="E173" s="2">
        <v>168</v>
      </c>
      <c r="F173" s="12"/>
      <c r="G173" s="2">
        <v>94</v>
      </c>
      <c r="H173" s="6">
        <v>59</v>
      </c>
      <c r="I173" s="2">
        <v>76</v>
      </c>
      <c r="J173" s="2">
        <f t="shared" si="6"/>
        <v>26</v>
      </c>
      <c r="K173" s="2">
        <f t="shared" si="7"/>
        <v>1474</v>
      </c>
    </row>
    <row r="174" spans="1:11">
      <c r="A174" s="3" t="s">
        <v>12</v>
      </c>
      <c r="B174" s="4">
        <v>2024</v>
      </c>
      <c r="C174" t="s">
        <v>18</v>
      </c>
      <c r="D174" s="2">
        <v>17</v>
      </c>
      <c r="E174" s="2">
        <v>169</v>
      </c>
      <c r="F174" s="12"/>
      <c r="G174" s="2">
        <v>94</v>
      </c>
      <c r="H174" s="6">
        <v>76</v>
      </c>
      <c r="I174" s="2">
        <v>85</v>
      </c>
      <c r="J174" s="2">
        <f t="shared" si="6"/>
        <v>35</v>
      </c>
      <c r="K174" s="2">
        <f t="shared" si="7"/>
        <v>1509</v>
      </c>
    </row>
    <row r="175" spans="1:11">
      <c r="A175" s="3" t="s">
        <v>12</v>
      </c>
      <c r="B175" s="4">
        <v>2024</v>
      </c>
      <c r="C175" t="s">
        <v>18</v>
      </c>
      <c r="D175" s="2">
        <v>18</v>
      </c>
      <c r="E175" s="2">
        <v>170</v>
      </c>
      <c r="F175" s="12"/>
      <c r="G175" s="2">
        <v>93</v>
      </c>
      <c r="H175" s="6">
        <v>75</v>
      </c>
      <c r="I175" s="2">
        <v>84</v>
      </c>
      <c r="J175" s="2">
        <f t="shared" si="6"/>
        <v>34</v>
      </c>
      <c r="K175" s="2">
        <f t="shared" si="7"/>
        <v>1543</v>
      </c>
    </row>
    <row r="176" spans="1:11">
      <c r="A176" s="3" t="s">
        <v>12</v>
      </c>
      <c r="B176" s="4">
        <v>2024</v>
      </c>
      <c r="C176" t="s">
        <v>18</v>
      </c>
      <c r="D176" s="2">
        <v>19</v>
      </c>
      <c r="E176" s="2">
        <v>171</v>
      </c>
      <c r="F176" s="12"/>
      <c r="G176" s="2">
        <v>89</v>
      </c>
      <c r="H176" s="6">
        <v>75</v>
      </c>
      <c r="I176" s="2">
        <v>82</v>
      </c>
      <c r="J176" s="2">
        <f t="shared" si="6"/>
        <v>32</v>
      </c>
      <c r="K176" s="2">
        <f t="shared" si="7"/>
        <v>1575</v>
      </c>
    </row>
    <row r="177" spans="1:11">
      <c r="A177" s="3" t="s">
        <v>12</v>
      </c>
      <c r="B177" s="4">
        <v>2024</v>
      </c>
      <c r="C177" t="s">
        <v>18</v>
      </c>
      <c r="D177" s="2">
        <v>20</v>
      </c>
      <c r="E177" s="2">
        <v>172</v>
      </c>
      <c r="F177" s="12"/>
      <c r="G177" s="2">
        <v>94</v>
      </c>
      <c r="H177" s="6">
        <v>69</v>
      </c>
      <c r="I177" s="2">
        <v>81</v>
      </c>
      <c r="J177" s="2">
        <f t="shared" si="6"/>
        <v>31</v>
      </c>
      <c r="K177" s="2">
        <f t="shared" si="7"/>
        <v>1606</v>
      </c>
    </row>
    <row r="178" spans="1:11">
      <c r="A178" s="3" t="s">
        <v>12</v>
      </c>
      <c r="B178" s="4">
        <v>2024</v>
      </c>
      <c r="C178" t="s">
        <v>18</v>
      </c>
      <c r="D178" s="2">
        <v>21</v>
      </c>
      <c r="E178" s="2">
        <v>173</v>
      </c>
      <c r="F178" s="12">
        <v>5</v>
      </c>
      <c r="G178" s="2">
        <v>95</v>
      </c>
      <c r="H178" s="6">
        <v>70</v>
      </c>
      <c r="I178" s="2">
        <v>82</v>
      </c>
      <c r="J178" s="2">
        <f t="shared" si="6"/>
        <v>32</v>
      </c>
      <c r="K178" s="2">
        <f t="shared" si="7"/>
        <v>1638</v>
      </c>
    </row>
    <row r="179" spans="1:11">
      <c r="A179" s="3" t="s">
        <v>12</v>
      </c>
      <c r="B179" s="4">
        <v>2024</v>
      </c>
      <c r="C179" t="s">
        <v>18</v>
      </c>
      <c r="D179" s="2">
        <v>22</v>
      </c>
      <c r="E179" s="2">
        <v>174</v>
      </c>
      <c r="F179" s="12"/>
      <c r="G179" s="2">
        <v>95</v>
      </c>
      <c r="H179" s="6">
        <v>71</v>
      </c>
      <c r="I179" s="2">
        <v>83</v>
      </c>
      <c r="J179" s="2">
        <f t="shared" si="6"/>
        <v>33</v>
      </c>
      <c r="K179" s="2">
        <f t="shared" si="7"/>
        <v>1671</v>
      </c>
    </row>
    <row r="180" spans="1:11">
      <c r="A180" s="3" t="s">
        <v>12</v>
      </c>
      <c r="B180" s="4">
        <v>2024</v>
      </c>
      <c r="C180" t="s">
        <v>18</v>
      </c>
      <c r="D180" s="2">
        <v>23</v>
      </c>
      <c r="E180" s="2">
        <v>175</v>
      </c>
      <c r="F180" s="12"/>
      <c r="G180" s="2">
        <v>89</v>
      </c>
      <c r="H180" s="6">
        <v>75</v>
      </c>
      <c r="I180" s="2">
        <v>82</v>
      </c>
      <c r="J180" s="2">
        <f t="shared" si="6"/>
        <v>32</v>
      </c>
      <c r="K180" s="2">
        <f t="shared" si="7"/>
        <v>1703</v>
      </c>
    </row>
    <row r="181" spans="1:11">
      <c r="A181" s="3" t="s">
        <v>12</v>
      </c>
      <c r="B181" s="4">
        <v>2024</v>
      </c>
      <c r="C181" t="s">
        <v>18</v>
      </c>
      <c r="D181" s="2">
        <v>24</v>
      </c>
      <c r="E181" s="2">
        <v>176</v>
      </c>
      <c r="F181" s="12"/>
      <c r="G181" s="2">
        <v>88</v>
      </c>
      <c r="H181" s="6">
        <v>68</v>
      </c>
      <c r="I181" s="2">
        <v>78</v>
      </c>
      <c r="J181" s="2">
        <f t="shared" si="6"/>
        <v>28</v>
      </c>
      <c r="K181" s="2">
        <f t="shared" si="7"/>
        <v>1731</v>
      </c>
    </row>
    <row r="182" spans="1:11">
      <c r="A182" s="3" t="s">
        <v>12</v>
      </c>
      <c r="B182" s="4">
        <v>2024</v>
      </c>
      <c r="C182" t="s">
        <v>18</v>
      </c>
      <c r="D182" s="2">
        <v>25</v>
      </c>
      <c r="E182" s="2">
        <v>177</v>
      </c>
      <c r="G182" s="2">
        <v>93</v>
      </c>
      <c r="H182" s="6">
        <v>64</v>
      </c>
      <c r="I182" s="2">
        <v>78</v>
      </c>
      <c r="J182" s="2">
        <f t="shared" si="6"/>
        <v>28</v>
      </c>
      <c r="K182" s="2">
        <f t="shared" si="7"/>
        <v>1759</v>
      </c>
    </row>
    <row r="183" spans="1:11">
      <c r="A183" s="3" t="s">
        <v>12</v>
      </c>
      <c r="B183" s="4">
        <v>2024</v>
      </c>
      <c r="C183" t="s">
        <v>18</v>
      </c>
      <c r="D183" s="2">
        <v>26</v>
      </c>
      <c r="E183" s="2">
        <v>178</v>
      </c>
      <c r="G183" s="2">
        <v>87</v>
      </c>
      <c r="H183" s="6">
        <v>69</v>
      </c>
      <c r="I183" s="2">
        <v>78</v>
      </c>
      <c r="J183" s="2">
        <f t="shared" si="6"/>
        <v>28</v>
      </c>
      <c r="K183" s="2">
        <f t="shared" si="7"/>
        <v>1787</v>
      </c>
    </row>
    <row r="184" spans="1:11">
      <c r="A184" s="3" t="s">
        <v>12</v>
      </c>
      <c r="B184" s="4">
        <v>2024</v>
      </c>
      <c r="C184" t="s">
        <v>18</v>
      </c>
      <c r="D184" s="2">
        <v>27</v>
      </c>
      <c r="E184" s="2">
        <v>179</v>
      </c>
      <c r="G184" s="2">
        <v>87</v>
      </c>
      <c r="H184" s="6">
        <v>68</v>
      </c>
      <c r="I184" s="2">
        <v>77</v>
      </c>
      <c r="J184" s="2">
        <f t="shared" si="6"/>
        <v>27</v>
      </c>
      <c r="K184" s="2">
        <f t="shared" si="7"/>
        <v>1814</v>
      </c>
    </row>
    <row r="185" spans="1:11">
      <c r="A185" s="3" t="s">
        <v>12</v>
      </c>
      <c r="B185" s="4">
        <v>2024</v>
      </c>
      <c r="C185" t="s">
        <v>18</v>
      </c>
      <c r="D185" s="2">
        <v>28</v>
      </c>
      <c r="E185" s="2">
        <v>180</v>
      </c>
      <c r="F185" s="2">
        <v>16</v>
      </c>
      <c r="G185" s="2">
        <v>93</v>
      </c>
      <c r="H185" s="6">
        <v>67</v>
      </c>
      <c r="I185" s="2">
        <v>80</v>
      </c>
      <c r="J185" s="2">
        <f t="shared" si="6"/>
        <v>30</v>
      </c>
      <c r="K185" s="2">
        <f t="shared" si="7"/>
        <v>1844</v>
      </c>
    </row>
    <row r="186" spans="1:11">
      <c r="A186" s="3" t="s">
        <v>12</v>
      </c>
      <c r="B186" s="4">
        <v>2024</v>
      </c>
      <c r="C186" t="s">
        <v>18</v>
      </c>
      <c r="D186" s="2">
        <v>29</v>
      </c>
      <c r="E186" s="2">
        <v>181</v>
      </c>
      <c r="G186" s="2">
        <v>94</v>
      </c>
      <c r="H186" s="6">
        <v>78</v>
      </c>
      <c r="I186" s="2">
        <v>86</v>
      </c>
      <c r="J186" s="2">
        <f t="shared" ref="J186:J241" si="8">IF(I186-50&lt;1,0,I186-50)</f>
        <v>36</v>
      </c>
      <c r="K186" s="2">
        <f t="shared" ref="K186:K241" si="9">K185+J186</f>
        <v>1880</v>
      </c>
    </row>
    <row r="187" spans="1:11">
      <c r="A187" s="3" t="s">
        <v>12</v>
      </c>
      <c r="B187" s="4">
        <v>2024</v>
      </c>
      <c r="C187" t="s">
        <v>18</v>
      </c>
      <c r="D187" s="2">
        <v>30</v>
      </c>
      <c r="E187" s="2">
        <v>182</v>
      </c>
      <c r="G187" s="2">
        <v>91</v>
      </c>
      <c r="H187" s="6">
        <v>78</v>
      </c>
      <c r="I187" s="2">
        <v>84</v>
      </c>
      <c r="J187" s="2">
        <f t="shared" si="8"/>
        <v>34</v>
      </c>
      <c r="K187" s="2">
        <f t="shared" si="9"/>
        <v>1914</v>
      </c>
    </row>
    <row r="188" spans="1:11">
      <c r="A188" s="3" t="s">
        <v>12</v>
      </c>
      <c r="B188" s="4">
        <v>2024</v>
      </c>
      <c r="C188" t="s">
        <v>19</v>
      </c>
      <c r="D188" s="2">
        <v>1</v>
      </c>
      <c r="E188" s="2">
        <v>183</v>
      </c>
      <c r="G188" s="2">
        <v>81</v>
      </c>
      <c r="H188" s="6">
        <v>58</v>
      </c>
      <c r="I188" s="2">
        <v>69</v>
      </c>
      <c r="J188" s="2">
        <f t="shared" si="8"/>
        <v>19</v>
      </c>
      <c r="K188" s="2">
        <f t="shared" si="9"/>
        <v>1933</v>
      </c>
    </row>
    <row r="189" spans="1:11">
      <c r="A189" s="3" t="s">
        <v>12</v>
      </c>
      <c r="B189" s="4">
        <v>2024</v>
      </c>
      <c r="C189" t="s">
        <v>19</v>
      </c>
      <c r="D189" s="2">
        <v>2</v>
      </c>
      <c r="E189" s="2">
        <v>184</v>
      </c>
      <c r="G189" s="2">
        <v>91</v>
      </c>
      <c r="H189" s="6">
        <v>56</v>
      </c>
      <c r="I189" s="2">
        <v>73</v>
      </c>
      <c r="J189" s="2">
        <f t="shared" si="8"/>
        <v>23</v>
      </c>
      <c r="K189" s="2">
        <f t="shared" si="9"/>
        <v>1956</v>
      </c>
    </row>
    <row r="190" spans="1:11">
      <c r="A190" s="3" t="s">
        <v>12</v>
      </c>
      <c r="B190" s="4">
        <v>2024</v>
      </c>
      <c r="C190" t="s">
        <v>19</v>
      </c>
      <c r="D190" s="2">
        <v>3</v>
      </c>
      <c r="E190" s="2">
        <v>185</v>
      </c>
      <c r="G190" s="2">
        <v>94</v>
      </c>
      <c r="H190" s="6">
        <v>75</v>
      </c>
      <c r="I190" s="2">
        <v>84</v>
      </c>
      <c r="J190" s="2">
        <f t="shared" si="8"/>
        <v>34</v>
      </c>
      <c r="K190" s="2">
        <f t="shared" si="9"/>
        <v>1990</v>
      </c>
    </row>
    <row r="191" spans="1:11">
      <c r="A191" s="3" t="s">
        <v>12</v>
      </c>
      <c r="B191" s="4">
        <v>2024</v>
      </c>
      <c r="C191" t="s">
        <v>19</v>
      </c>
      <c r="D191" s="2">
        <v>4</v>
      </c>
      <c r="E191" s="2">
        <v>186</v>
      </c>
      <c r="G191" s="2">
        <v>94</v>
      </c>
      <c r="H191" s="6">
        <v>76</v>
      </c>
      <c r="I191" s="2">
        <v>85</v>
      </c>
      <c r="J191" s="2">
        <f t="shared" si="8"/>
        <v>35</v>
      </c>
      <c r="K191" s="2">
        <f t="shared" si="9"/>
        <v>2025</v>
      </c>
    </row>
    <row r="192" spans="1:11">
      <c r="A192" s="3" t="s">
        <v>12</v>
      </c>
      <c r="B192" s="4">
        <v>2024</v>
      </c>
      <c r="C192" t="s">
        <v>19</v>
      </c>
      <c r="D192" s="2">
        <v>5</v>
      </c>
      <c r="E192" s="2">
        <v>187</v>
      </c>
      <c r="F192" s="2">
        <v>9</v>
      </c>
      <c r="G192" s="2">
        <v>88</v>
      </c>
      <c r="H192" s="6">
        <v>74</v>
      </c>
      <c r="I192" s="2">
        <v>81</v>
      </c>
      <c r="J192" s="2">
        <f t="shared" si="8"/>
        <v>31</v>
      </c>
      <c r="K192" s="2">
        <f t="shared" si="9"/>
        <v>2056</v>
      </c>
    </row>
    <row r="193" spans="1:11">
      <c r="A193" s="3" t="s">
        <v>12</v>
      </c>
      <c r="B193" s="4">
        <v>2024</v>
      </c>
      <c r="C193" t="s">
        <v>19</v>
      </c>
      <c r="D193" s="2">
        <v>6</v>
      </c>
      <c r="E193" s="2">
        <v>188</v>
      </c>
      <c r="G193" s="2">
        <v>87</v>
      </c>
      <c r="H193" s="6">
        <v>66</v>
      </c>
      <c r="I193" s="2">
        <v>76</v>
      </c>
      <c r="J193" s="2">
        <f t="shared" si="8"/>
        <v>26</v>
      </c>
      <c r="K193" s="2">
        <f t="shared" si="9"/>
        <v>2082</v>
      </c>
    </row>
    <row r="194" spans="1:11">
      <c r="A194" s="3" t="s">
        <v>12</v>
      </c>
      <c r="B194" s="4">
        <v>2024</v>
      </c>
      <c r="C194" t="s">
        <v>19</v>
      </c>
      <c r="D194" s="2">
        <v>7</v>
      </c>
      <c r="E194" s="2">
        <v>189</v>
      </c>
      <c r="G194" s="2">
        <v>91</v>
      </c>
      <c r="H194" s="6">
        <v>63</v>
      </c>
      <c r="I194" s="2">
        <v>77</v>
      </c>
      <c r="J194" s="2">
        <f t="shared" si="8"/>
        <v>27</v>
      </c>
      <c r="K194" s="2">
        <f t="shared" si="9"/>
        <v>2109</v>
      </c>
    </row>
    <row r="195" spans="1:11">
      <c r="A195" s="3" t="s">
        <v>12</v>
      </c>
      <c r="B195" s="4">
        <v>2024</v>
      </c>
      <c r="C195" t="s">
        <v>19</v>
      </c>
      <c r="D195" s="2">
        <v>8</v>
      </c>
      <c r="E195" s="2">
        <v>190</v>
      </c>
      <c r="G195" s="2">
        <v>95</v>
      </c>
      <c r="H195" s="6">
        <v>68</v>
      </c>
      <c r="I195" s="2">
        <v>81</v>
      </c>
      <c r="J195" s="2">
        <f t="shared" si="8"/>
        <v>31</v>
      </c>
      <c r="K195" s="2">
        <f t="shared" si="9"/>
        <v>2140</v>
      </c>
    </row>
    <row r="196" spans="1:11">
      <c r="A196" s="3" t="s">
        <v>12</v>
      </c>
      <c r="B196" s="4">
        <v>2024</v>
      </c>
      <c r="C196" t="s">
        <v>19</v>
      </c>
      <c r="D196" s="2">
        <v>9</v>
      </c>
      <c r="E196" s="2">
        <v>191</v>
      </c>
      <c r="G196" s="2">
        <v>95</v>
      </c>
      <c r="H196" s="6">
        <v>72</v>
      </c>
      <c r="I196" s="2">
        <v>83</v>
      </c>
      <c r="J196" s="2">
        <f t="shared" si="8"/>
        <v>33</v>
      </c>
      <c r="K196" s="2">
        <f t="shared" si="9"/>
        <v>2173</v>
      </c>
    </row>
    <row r="197" spans="1:11">
      <c r="A197" s="3" t="s">
        <v>12</v>
      </c>
      <c r="B197" s="4">
        <v>2024</v>
      </c>
      <c r="C197" t="s">
        <v>19</v>
      </c>
      <c r="D197" s="2">
        <v>10</v>
      </c>
      <c r="E197" s="2">
        <v>192</v>
      </c>
      <c r="G197" s="2">
        <v>84</v>
      </c>
      <c r="H197" s="6">
        <v>69</v>
      </c>
      <c r="I197" s="2">
        <v>76</v>
      </c>
      <c r="J197" s="2">
        <f t="shared" si="8"/>
        <v>26</v>
      </c>
      <c r="K197" s="2">
        <f t="shared" si="9"/>
        <v>2199</v>
      </c>
    </row>
    <row r="198" spans="1:11">
      <c r="A198" s="3" t="s">
        <v>12</v>
      </c>
      <c r="B198" s="4">
        <v>2024</v>
      </c>
      <c r="C198" t="s">
        <v>19</v>
      </c>
      <c r="D198" s="2">
        <v>11</v>
      </c>
      <c r="E198" s="2">
        <v>193</v>
      </c>
      <c r="F198" s="12"/>
      <c r="G198" s="2">
        <v>92</v>
      </c>
      <c r="H198" s="6">
        <v>64</v>
      </c>
      <c r="I198" s="2">
        <v>78</v>
      </c>
      <c r="J198" s="2">
        <f t="shared" si="8"/>
        <v>28</v>
      </c>
      <c r="K198" s="2">
        <f t="shared" si="9"/>
        <v>2227</v>
      </c>
    </row>
    <row r="199" spans="1:11">
      <c r="A199" s="3" t="s">
        <v>12</v>
      </c>
      <c r="B199" s="4">
        <v>2024</v>
      </c>
      <c r="C199" t="s">
        <v>19</v>
      </c>
      <c r="D199" s="2">
        <v>12</v>
      </c>
      <c r="E199" s="2">
        <v>194</v>
      </c>
      <c r="F199" s="12">
        <v>9</v>
      </c>
      <c r="G199" s="2">
        <v>94</v>
      </c>
      <c r="H199" s="6">
        <v>68</v>
      </c>
      <c r="I199" s="2">
        <v>81</v>
      </c>
      <c r="J199" s="2">
        <f t="shared" si="8"/>
        <v>31</v>
      </c>
      <c r="K199" s="2">
        <f t="shared" si="9"/>
        <v>2258</v>
      </c>
    </row>
    <row r="200" spans="1:11">
      <c r="A200" s="3" t="s">
        <v>12</v>
      </c>
      <c r="B200" s="4">
        <v>2024</v>
      </c>
      <c r="C200" t="s">
        <v>19</v>
      </c>
      <c r="D200" s="2">
        <v>13</v>
      </c>
      <c r="E200" s="2">
        <v>195</v>
      </c>
      <c r="F200" s="12"/>
      <c r="G200" s="2">
        <v>95</v>
      </c>
      <c r="H200" s="2">
        <v>67</v>
      </c>
      <c r="I200" s="6">
        <v>81</v>
      </c>
      <c r="J200" s="6">
        <f t="shared" si="8"/>
        <v>31</v>
      </c>
      <c r="K200" s="6">
        <f t="shared" si="9"/>
        <v>2289</v>
      </c>
    </row>
    <row r="201" spans="1:11">
      <c r="A201" s="3" t="s">
        <v>12</v>
      </c>
      <c r="B201" s="4">
        <v>2024</v>
      </c>
      <c r="C201" t="s">
        <v>19</v>
      </c>
      <c r="D201" s="2">
        <v>14</v>
      </c>
      <c r="E201" s="2">
        <v>196</v>
      </c>
      <c r="F201" s="12"/>
      <c r="G201" s="2">
        <v>97</v>
      </c>
      <c r="H201" s="2">
        <v>68</v>
      </c>
      <c r="I201" s="6">
        <v>82.5</v>
      </c>
      <c r="J201" s="6">
        <f t="shared" si="8"/>
        <v>32.5</v>
      </c>
      <c r="K201" s="6">
        <f t="shared" si="9"/>
        <v>2321.5</v>
      </c>
    </row>
    <row r="202" spans="1:11">
      <c r="A202" s="3" t="s">
        <v>12</v>
      </c>
      <c r="B202" s="4">
        <v>2024</v>
      </c>
      <c r="C202" t="s">
        <v>19</v>
      </c>
      <c r="D202" s="2">
        <v>15</v>
      </c>
      <c r="E202" s="2">
        <v>197</v>
      </c>
      <c r="F202" s="12"/>
      <c r="G202" s="2">
        <v>98</v>
      </c>
      <c r="H202" s="2">
        <v>73</v>
      </c>
      <c r="I202" s="6">
        <v>85.5</v>
      </c>
      <c r="J202" s="6">
        <f t="shared" si="8"/>
        <v>35.5</v>
      </c>
      <c r="K202" s="6">
        <f t="shared" si="9"/>
        <v>2357</v>
      </c>
    </row>
    <row r="203" spans="1:11">
      <c r="A203" s="3" t="s">
        <v>12</v>
      </c>
      <c r="B203" s="4">
        <v>2024</v>
      </c>
      <c r="C203" t="s">
        <v>19</v>
      </c>
      <c r="D203" s="2">
        <v>16</v>
      </c>
      <c r="E203" s="2">
        <v>198</v>
      </c>
      <c r="F203" s="12"/>
      <c r="G203" s="2">
        <v>97</v>
      </c>
      <c r="H203" s="2">
        <v>73</v>
      </c>
      <c r="I203" s="6">
        <v>85</v>
      </c>
      <c r="J203" s="6">
        <f t="shared" si="8"/>
        <v>35</v>
      </c>
      <c r="K203" s="6">
        <f t="shared" si="9"/>
        <v>2392</v>
      </c>
    </row>
    <row r="204" spans="1:11">
      <c r="A204" s="3" t="s">
        <v>12</v>
      </c>
      <c r="B204" s="4">
        <v>2024</v>
      </c>
      <c r="C204" t="s">
        <v>19</v>
      </c>
      <c r="D204" s="2">
        <v>17</v>
      </c>
      <c r="E204" s="2">
        <v>199</v>
      </c>
      <c r="F204" s="12"/>
      <c r="G204" s="2">
        <v>87</v>
      </c>
      <c r="H204" s="2">
        <v>71</v>
      </c>
      <c r="I204" s="6">
        <v>79</v>
      </c>
      <c r="J204" s="6">
        <f t="shared" si="8"/>
        <v>29</v>
      </c>
      <c r="K204" s="6">
        <f t="shared" si="9"/>
        <v>2421</v>
      </c>
    </row>
    <row r="205" spans="1:11">
      <c r="A205" s="3" t="s">
        <v>12</v>
      </c>
      <c r="B205" s="4">
        <v>2024</v>
      </c>
      <c r="C205" t="s">
        <v>19</v>
      </c>
      <c r="D205" s="2">
        <v>18</v>
      </c>
      <c r="E205" s="2">
        <v>200</v>
      </c>
      <c r="G205" s="2">
        <v>85</v>
      </c>
      <c r="H205" s="2">
        <v>66</v>
      </c>
      <c r="I205" s="6">
        <v>75.5</v>
      </c>
      <c r="J205" s="6">
        <f t="shared" si="8"/>
        <v>25.5</v>
      </c>
      <c r="K205" s="6">
        <f t="shared" si="9"/>
        <v>2446.5</v>
      </c>
    </row>
    <row r="206" spans="1:11">
      <c r="A206" s="3" t="s">
        <v>12</v>
      </c>
      <c r="B206" s="4">
        <v>2024</v>
      </c>
      <c r="C206" t="s">
        <v>19</v>
      </c>
      <c r="D206" s="2">
        <v>19</v>
      </c>
      <c r="E206" s="2">
        <v>201</v>
      </c>
      <c r="F206" s="2">
        <v>2</v>
      </c>
      <c r="G206" s="2">
        <v>87</v>
      </c>
      <c r="H206" s="2">
        <v>62</v>
      </c>
      <c r="I206" s="6">
        <v>74.5</v>
      </c>
      <c r="J206" s="6">
        <f t="shared" si="8"/>
        <v>24.5</v>
      </c>
      <c r="K206" s="6">
        <f t="shared" si="9"/>
        <v>2471</v>
      </c>
    </row>
    <row r="207" spans="1:11">
      <c r="A207" s="3" t="s">
        <v>12</v>
      </c>
      <c r="B207" s="4">
        <v>2024</v>
      </c>
      <c r="C207" t="s">
        <v>19</v>
      </c>
      <c r="D207" s="2">
        <v>20</v>
      </c>
      <c r="E207" s="2">
        <v>202</v>
      </c>
      <c r="G207" s="2">
        <v>88</v>
      </c>
      <c r="H207" s="2">
        <v>65</v>
      </c>
      <c r="I207" s="6">
        <v>76.5</v>
      </c>
      <c r="J207" s="6">
        <f t="shared" si="8"/>
        <v>26.5</v>
      </c>
      <c r="K207" s="6">
        <f t="shared" si="9"/>
        <v>2497.5</v>
      </c>
    </row>
    <row r="208" spans="1:11">
      <c r="A208" s="3" t="s">
        <v>12</v>
      </c>
      <c r="B208" s="4">
        <v>2024</v>
      </c>
      <c r="C208" t="s">
        <v>19</v>
      </c>
      <c r="D208" s="2">
        <v>21</v>
      </c>
      <c r="E208" s="2">
        <v>203</v>
      </c>
      <c r="G208" s="2">
        <v>90</v>
      </c>
      <c r="H208" s="2">
        <v>69</v>
      </c>
      <c r="I208" s="6">
        <v>79.5</v>
      </c>
      <c r="J208" s="6">
        <f t="shared" si="8"/>
        <v>29.5</v>
      </c>
      <c r="K208" s="6">
        <f t="shared" si="9"/>
        <v>2527</v>
      </c>
    </row>
    <row r="209" spans="1:11">
      <c r="A209" s="3" t="s">
        <v>12</v>
      </c>
      <c r="B209" s="4">
        <v>2024</v>
      </c>
      <c r="C209" t="s">
        <v>19</v>
      </c>
      <c r="D209" s="2">
        <v>22</v>
      </c>
      <c r="E209" s="2">
        <v>204</v>
      </c>
      <c r="G209" s="2">
        <v>85</v>
      </c>
      <c r="H209" s="2">
        <v>68</v>
      </c>
      <c r="I209" s="6">
        <v>76.5</v>
      </c>
      <c r="J209" s="6">
        <f t="shared" si="8"/>
        <v>26.5</v>
      </c>
      <c r="K209" s="6">
        <f t="shared" si="9"/>
        <v>2553.5</v>
      </c>
    </row>
    <row r="210" spans="1:11">
      <c r="A210" s="3" t="s">
        <v>12</v>
      </c>
      <c r="B210" s="4">
        <v>2024</v>
      </c>
      <c r="C210" t="s">
        <v>19</v>
      </c>
      <c r="D210" s="2">
        <v>23</v>
      </c>
      <c r="E210" s="2">
        <v>205</v>
      </c>
      <c r="G210" s="2">
        <v>86</v>
      </c>
      <c r="H210" s="2">
        <v>69</v>
      </c>
      <c r="I210" s="6">
        <v>77.5</v>
      </c>
      <c r="J210" s="6">
        <f t="shared" si="8"/>
        <v>27.5</v>
      </c>
      <c r="K210" s="6">
        <f t="shared" si="9"/>
        <v>2581</v>
      </c>
    </row>
    <row r="211" spans="1:11">
      <c r="A211" s="3" t="s">
        <v>12</v>
      </c>
      <c r="B211" s="4">
        <v>2024</v>
      </c>
      <c r="C211" t="s">
        <v>19</v>
      </c>
      <c r="D211" s="2">
        <v>24</v>
      </c>
      <c r="E211" s="2">
        <v>206</v>
      </c>
      <c r="G211" s="2">
        <v>86</v>
      </c>
      <c r="H211" s="2">
        <v>70</v>
      </c>
      <c r="I211" s="6">
        <v>78</v>
      </c>
      <c r="J211" s="6">
        <f t="shared" si="8"/>
        <v>28</v>
      </c>
      <c r="K211" s="6">
        <f t="shared" si="9"/>
        <v>2609</v>
      </c>
    </row>
    <row r="212" spans="1:11">
      <c r="A212" s="3" t="s">
        <v>12</v>
      </c>
      <c r="B212" s="4">
        <v>2024</v>
      </c>
      <c r="C212" t="s">
        <v>19</v>
      </c>
      <c r="D212" s="2">
        <v>25</v>
      </c>
      <c r="E212" s="2">
        <v>207</v>
      </c>
      <c r="G212" s="2">
        <v>90</v>
      </c>
      <c r="H212" s="2">
        <v>67</v>
      </c>
      <c r="I212" s="6">
        <v>78.5</v>
      </c>
      <c r="J212" s="6">
        <f t="shared" si="8"/>
        <v>28.5</v>
      </c>
      <c r="K212" s="6">
        <f t="shared" si="9"/>
        <v>2637.5</v>
      </c>
    </row>
    <row r="213" spans="1:11">
      <c r="A213" s="3" t="s">
        <v>12</v>
      </c>
      <c r="B213" s="4">
        <v>2024</v>
      </c>
      <c r="C213" t="s">
        <v>19</v>
      </c>
      <c r="D213" s="2">
        <v>26</v>
      </c>
      <c r="E213" s="2">
        <v>208</v>
      </c>
      <c r="F213" s="2">
        <v>3</v>
      </c>
      <c r="G213" s="2">
        <v>90</v>
      </c>
      <c r="H213" s="2">
        <v>68</v>
      </c>
      <c r="I213" s="6">
        <v>79</v>
      </c>
      <c r="J213" s="6">
        <f t="shared" si="8"/>
        <v>29</v>
      </c>
      <c r="K213" s="6">
        <f t="shared" si="9"/>
        <v>2666.5</v>
      </c>
    </row>
    <row r="214" spans="1:11">
      <c r="A214" s="3" t="s">
        <v>12</v>
      </c>
      <c r="B214" s="4">
        <v>2024</v>
      </c>
      <c r="C214" t="s">
        <v>19</v>
      </c>
      <c r="D214" s="2">
        <v>27</v>
      </c>
      <c r="E214" s="2">
        <v>209</v>
      </c>
      <c r="G214" s="2">
        <v>92</v>
      </c>
      <c r="H214" s="6">
        <v>63</v>
      </c>
      <c r="I214" s="2">
        <v>77</v>
      </c>
      <c r="J214" s="6">
        <f t="shared" si="8"/>
        <v>27</v>
      </c>
      <c r="K214" s="6">
        <f t="shared" si="9"/>
        <v>2693.5</v>
      </c>
    </row>
    <row r="215" spans="1:11">
      <c r="A215" s="3" t="s">
        <v>12</v>
      </c>
      <c r="B215" s="4">
        <v>2024</v>
      </c>
      <c r="C215" t="s">
        <v>19</v>
      </c>
      <c r="D215" s="2">
        <v>28</v>
      </c>
      <c r="E215" s="2">
        <v>210</v>
      </c>
      <c r="G215" s="2">
        <v>85</v>
      </c>
      <c r="H215" s="6">
        <v>68</v>
      </c>
      <c r="I215" s="2">
        <v>76</v>
      </c>
      <c r="J215" s="6">
        <f t="shared" si="8"/>
        <v>26</v>
      </c>
      <c r="K215" s="6">
        <f t="shared" si="9"/>
        <v>2719.5</v>
      </c>
    </row>
    <row r="216" spans="1:11">
      <c r="A216" s="3" t="s">
        <v>12</v>
      </c>
      <c r="B216" s="4">
        <v>2024</v>
      </c>
      <c r="C216" t="s">
        <v>19</v>
      </c>
      <c r="D216" s="2">
        <v>29</v>
      </c>
      <c r="E216" s="2">
        <v>211</v>
      </c>
      <c r="G216" s="2">
        <v>87</v>
      </c>
      <c r="H216" s="6">
        <v>71</v>
      </c>
      <c r="I216" s="2">
        <v>79</v>
      </c>
      <c r="J216" s="6">
        <f t="shared" si="8"/>
        <v>29</v>
      </c>
      <c r="K216" s="6">
        <f t="shared" si="9"/>
        <v>2748.5</v>
      </c>
    </row>
    <row r="217" spans="1:11">
      <c r="A217" s="3" t="s">
        <v>12</v>
      </c>
      <c r="B217" s="4">
        <v>2024</v>
      </c>
      <c r="C217" t="s">
        <v>19</v>
      </c>
      <c r="D217" s="2">
        <v>30</v>
      </c>
      <c r="E217" s="2">
        <v>212</v>
      </c>
      <c r="G217" s="2">
        <v>91</v>
      </c>
      <c r="H217" s="6">
        <v>69</v>
      </c>
      <c r="I217" s="2">
        <v>80</v>
      </c>
      <c r="J217" s="6">
        <f t="shared" si="8"/>
        <v>30</v>
      </c>
      <c r="K217" s="6">
        <f t="shared" si="9"/>
        <v>2778.5</v>
      </c>
    </row>
    <row r="218" spans="1:11">
      <c r="A218" s="3" t="s">
        <v>12</v>
      </c>
      <c r="B218" s="4">
        <v>2024</v>
      </c>
      <c r="C218" t="s">
        <v>19</v>
      </c>
      <c r="D218" s="2">
        <v>31</v>
      </c>
      <c r="E218" s="2">
        <v>213</v>
      </c>
      <c r="G218" s="2">
        <v>84</v>
      </c>
      <c r="H218" s="6">
        <v>69</v>
      </c>
      <c r="I218" s="2">
        <v>76</v>
      </c>
      <c r="J218" s="6">
        <f t="shared" si="8"/>
        <v>26</v>
      </c>
      <c r="K218" s="6">
        <f t="shared" si="9"/>
        <v>2804.5</v>
      </c>
    </row>
    <row r="219" spans="1:11">
      <c r="A219" s="3" t="s">
        <v>12</v>
      </c>
      <c r="B219" s="4">
        <v>2024</v>
      </c>
      <c r="C219" t="s">
        <v>20</v>
      </c>
      <c r="D219" s="2">
        <v>1</v>
      </c>
      <c r="E219" s="2">
        <v>214</v>
      </c>
      <c r="G219" s="2">
        <v>93</v>
      </c>
      <c r="H219" s="6">
        <v>71</v>
      </c>
      <c r="I219" s="2">
        <v>82</v>
      </c>
      <c r="J219" s="6">
        <f t="shared" si="8"/>
        <v>32</v>
      </c>
      <c r="K219" s="6">
        <f t="shared" si="9"/>
        <v>2836.5</v>
      </c>
    </row>
    <row r="220" spans="1:11">
      <c r="A220" s="3" t="s">
        <v>12</v>
      </c>
      <c r="B220" s="4">
        <v>2024</v>
      </c>
      <c r="C220" t="s">
        <v>20</v>
      </c>
      <c r="D220" s="2">
        <v>2</v>
      </c>
      <c r="E220" s="2">
        <v>215</v>
      </c>
      <c r="F220" s="2">
        <v>1</v>
      </c>
      <c r="G220" s="2">
        <v>89</v>
      </c>
      <c r="H220" s="6">
        <v>70</v>
      </c>
      <c r="I220" s="2">
        <v>79</v>
      </c>
      <c r="J220" s="6">
        <f t="shared" si="8"/>
        <v>29</v>
      </c>
      <c r="K220" s="6">
        <f t="shared" si="9"/>
        <v>2865.5</v>
      </c>
    </row>
    <row r="221" spans="1:11">
      <c r="A221" s="3" t="s">
        <v>12</v>
      </c>
      <c r="B221" s="4">
        <v>2024</v>
      </c>
      <c r="C221" t="s">
        <v>20</v>
      </c>
      <c r="D221" s="2">
        <v>3</v>
      </c>
      <c r="E221" s="2">
        <v>216</v>
      </c>
      <c r="G221" s="11">
        <v>87</v>
      </c>
      <c r="H221" s="6">
        <v>68</v>
      </c>
      <c r="I221" s="2">
        <v>77</v>
      </c>
      <c r="J221" s="6">
        <f t="shared" si="8"/>
        <v>27</v>
      </c>
      <c r="K221" s="6">
        <f t="shared" si="9"/>
        <v>2892.5</v>
      </c>
    </row>
    <row r="222" spans="1:11">
      <c r="A222" s="3" t="s">
        <v>12</v>
      </c>
      <c r="B222" s="4">
        <v>2024</v>
      </c>
      <c r="C222" t="s">
        <v>20</v>
      </c>
      <c r="D222" s="2">
        <v>4</v>
      </c>
      <c r="E222" s="2">
        <v>217</v>
      </c>
      <c r="G222" s="11">
        <v>92</v>
      </c>
      <c r="H222" s="6">
        <v>66</v>
      </c>
      <c r="I222" s="2">
        <v>79</v>
      </c>
      <c r="J222" s="6">
        <f t="shared" si="8"/>
        <v>29</v>
      </c>
      <c r="K222" s="6">
        <f t="shared" si="9"/>
        <v>2921.5</v>
      </c>
    </row>
    <row r="223" spans="1:11">
      <c r="A223" s="3" t="s">
        <v>12</v>
      </c>
      <c r="B223" s="4">
        <v>2024</v>
      </c>
      <c r="C223" t="s">
        <v>20</v>
      </c>
      <c r="D223" s="2">
        <v>5</v>
      </c>
      <c r="E223" s="2">
        <v>218</v>
      </c>
      <c r="G223" s="11">
        <v>93</v>
      </c>
      <c r="H223" s="6">
        <v>70</v>
      </c>
      <c r="I223" s="2">
        <v>81</v>
      </c>
      <c r="J223" s="6">
        <f t="shared" si="8"/>
        <v>31</v>
      </c>
      <c r="K223" s="6">
        <f t="shared" si="9"/>
        <v>2952.5</v>
      </c>
    </row>
    <row r="224" spans="1:11">
      <c r="A224" s="3" t="s">
        <v>12</v>
      </c>
      <c r="B224" s="4">
        <v>2024</v>
      </c>
      <c r="C224" t="s">
        <v>20</v>
      </c>
      <c r="D224" s="2">
        <v>6</v>
      </c>
      <c r="E224" s="2">
        <v>219</v>
      </c>
      <c r="G224" s="11">
        <v>93</v>
      </c>
      <c r="H224" s="6">
        <v>70</v>
      </c>
      <c r="I224" s="2">
        <v>81</v>
      </c>
      <c r="J224" s="6">
        <f t="shared" si="8"/>
        <v>31</v>
      </c>
      <c r="K224" s="6">
        <f t="shared" si="9"/>
        <v>2983.5</v>
      </c>
    </row>
    <row r="225" spans="1:11">
      <c r="A225" s="3" t="s">
        <v>12</v>
      </c>
      <c r="B225" s="4">
        <v>2024</v>
      </c>
      <c r="C225" t="s">
        <v>20</v>
      </c>
      <c r="D225" s="2">
        <v>7</v>
      </c>
      <c r="E225" s="2">
        <v>220</v>
      </c>
      <c r="G225" s="2">
        <v>92</v>
      </c>
      <c r="H225" s="6">
        <v>74</v>
      </c>
      <c r="I225" s="2">
        <v>83</v>
      </c>
      <c r="J225" s="6">
        <f t="shared" si="8"/>
        <v>33</v>
      </c>
      <c r="K225" s="6">
        <f t="shared" si="9"/>
        <v>3016.5</v>
      </c>
    </row>
    <row r="226" spans="1:11">
      <c r="A226" s="3" t="s">
        <v>12</v>
      </c>
      <c r="B226" s="4">
        <v>2024</v>
      </c>
      <c r="C226" t="s">
        <v>20</v>
      </c>
      <c r="D226" s="2">
        <v>8</v>
      </c>
      <c r="E226" s="2">
        <v>221</v>
      </c>
      <c r="G226" s="2">
        <v>90</v>
      </c>
      <c r="H226" s="6">
        <v>70</v>
      </c>
      <c r="I226" s="2">
        <v>80</v>
      </c>
      <c r="J226" s="6">
        <f t="shared" si="8"/>
        <v>30</v>
      </c>
      <c r="K226" s="6">
        <f t="shared" si="9"/>
        <v>3046.5</v>
      </c>
    </row>
    <row r="227" spans="1:11">
      <c r="A227" s="3" t="s">
        <v>12</v>
      </c>
      <c r="B227" s="4">
        <v>2024</v>
      </c>
      <c r="C227" t="s">
        <v>20</v>
      </c>
      <c r="D227" s="2">
        <v>9</v>
      </c>
      <c r="E227" s="2">
        <v>222</v>
      </c>
      <c r="F227" s="2">
        <v>0</v>
      </c>
      <c r="G227" s="2">
        <v>86</v>
      </c>
      <c r="H227" s="6">
        <v>69</v>
      </c>
      <c r="I227" s="2">
        <v>77</v>
      </c>
      <c r="J227" s="6">
        <f t="shared" si="8"/>
        <v>27</v>
      </c>
      <c r="K227" s="6">
        <f t="shared" si="9"/>
        <v>3073.5</v>
      </c>
    </row>
    <row r="228" spans="1:11">
      <c r="A228" s="3" t="s">
        <v>12</v>
      </c>
      <c r="B228" s="4">
        <v>2024</v>
      </c>
      <c r="C228" t="s">
        <v>20</v>
      </c>
      <c r="D228" s="2">
        <v>10</v>
      </c>
      <c r="E228" s="2">
        <v>223</v>
      </c>
      <c r="G228" s="2">
        <v>80</v>
      </c>
      <c r="H228" s="6">
        <v>60</v>
      </c>
      <c r="I228" s="2">
        <v>70</v>
      </c>
      <c r="J228" s="6">
        <f t="shared" si="8"/>
        <v>20</v>
      </c>
      <c r="K228" s="6">
        <f t="shared" si="9"/>
        <v>3093.5</v>
      </c>
    </row>
    <row r="229" spans="1:11">
      <c r="A229" s="3" t="s">
        <v>12</v>
      </c>
      <c r="B229" s="4">
        <v>2024</v>
      </c>
      <c r="C229" t="s">
        <v>20</v>
      </c>
      <c r="D229" s="2">
        <v>11</v>
      </c>
      <c r="E229" s="2">
        <v>224</v>
      </c>
      <c r="G229" s="2">
        <v>81</v>
      </c>
      <c r="H229" s="6">
        <v>59</v>
      </c>
      <c r="I229" s="2">
        <v>70</v>
      </c>
      <c r="J229" s="6">
        <f t="shared" si="8"/>
        <v>20</v>
      </c>
      <c r="K229" s="6">
        <f t="shared" si="9"/>
        <v>3113.5</v>
      </c>
    </row>
    <row r="230" spans="1:11">
      <c r="A230" s="3" t="s">
        <v>12</v>
      </c>
      <c r="B230" s="4">
        <v>2024</v>
      </c>
      <c r="C230" t="s">
        <v>20</v>
      </c>
      <c r="D230" s="2">
        <v>12</v>
      </c>
      <c r="E230" s="2">
        <v>225</v>
      </c>
      <c r="G230" s="2">
        <v>84</v>
      </c>
      <c r="H230" s="6">
        <v>55</v>
      </c>
      <c r="I230" s="2">
        <v>69</v>
      </c>
      <c r="J230" s="6">
        <f t="shared" si="8"/>
        <v>19</v>
      </c>
      <c r="K230" s="6">
        <f t="shared" si="9"/>
        <v>3132.5</v>
      </c>
    </row>
    <row r="231" spans="1:11">
      <c r="A231" s="3" t="s">
        <v>12</v>
      </c>
      <c r="B231" s="4">
        <v>2024</v>
      </c>
      <c r="C231" t="s">
        <v>20</v>
      </c>
      <c r="D231" s="2">
        <v>13</v>
      </c>
      <c r="E231" s="2">
        <v>226</v>
      </c>
      <c r="G231" s="2">
        <v>87</v>
      </c>
      <c r="H231" s="6">
        <v>66</v>
      </c>
      <c r="I231" s="2">
        <v>76</v>
      </c>
      <c r="J231" s="6">
        <f t="shared" si="8"/>
        <v>26</v>
      </c>
      <c r="K231" s="6">
        <f t="shared" si="9"/>
        <v>3158.5</v>
      </c>
    </row>
    <row r="232" spans="1:11">
      <c r="A232" s="3" t="s">
        <v>12</v>
      </c>
      <c r="B232" s="4">
        <v>2024</v>
      </c>
      <c r="C232" t="s">
        <v>20</v>
      </c>
      <c r="D232" s="2">
        <v>14</v>
      </c>
      <c r="E232" s="2">
        <v>227</v>
      </c>
      <c r="G232" s="2">
        <v>90</v>
      </c>
      <c r="H232" s="6">
        <v>62</v>
      </c>
      <c r="I232" s="2">
        <v>76</v>
      </c>
      <c r="J232" s="6">
        <f t="shared" si="8"/>
        <v>26</v>
      </c>
      <c r="K232" s="6">
        <f t="shared" si="9"/>
        <v>3184.5</v>
      </c>
    </row>
    <row r="233" spans="1:11">
      <c r="A233" s="3" t="s">
        <v>12</v>
      </c>
      <c r="B233" s="4">
        <v>2024</v>
      </c>
      <c r="C233" t="s">
        <v>20</v>
      </c>
      <c r="D233" s="2">
        <v>15</v>
      </c>
      <c r="E233" s="2">
        <v>228</v>
      </c>
      <c r="G233" s="2">
        <v>92</v>
      </c>
      <c r="H233" s="6">
        <v>62</v>
      </c>
      <c r="I233" s="2">
        <v>77</v>
      </c>
      <c r="J233" s="6">
        <f t="shared" si="8"/>
        <v>27</v>
      </c>
      <c r="K233" s="6">
        <f t="shared" si="9"/>
        <v>3211.5</v>
      </c>
    </row>
    <row r="234" spans="1:11">
      <c r="A234" s="3" t="s">
        <v>12</v>
      </c>
      <c r="B234" s="4">
        <v>2024</v>
      </c>
      <c r="C234" t="s">
        <v>20</v>
      </c>
      <c r="D234" s="2">
        <v>16</v>
      </c>
      <c r="E234" s="2">
        <v>229</v>
      </c>
      <c r="F234" s="2">
        <v>1</v>
      </c>
      <c r="G234" s="2">
        <v>88</v>
      </c>
      <c r="H234" s="6">
        <v>73</v>
      </c>
      <c r="I234" s="2">
        <v>80</v>
      </c>
      <c r="J234" s="6">
        <f t="shared" si="8"/>
        <v>30</v>
      </c>
      <c r="K234" s="6">
        <f t="shared" si="9"/>
        <v>3241.5</v>
      </c>
    </row>
    <row r="235" spans="1:11">
      <c r="A235" s="3" t="s">
        <v>12</v>
      </c>
      <c r="B235" s="4">
        <v>2024</v>
      </c>
      <c r="C235" t="s">
        <v>20</v>
      </c>
      <c r="D235" s="2">
        <v>17</v>
      </c>
      <c r="E235" s="2">
        <v>230</v>
      </c>
      <c r="G235" s="2">
        <v>91</v>
      </c>
      <c r="H235" s="6">
        <v>70</v>
      </c>
      <c r="I235" s="2">
        <v>80</v>
      </c>
      <c r="J235" s="6">
        <f t="shared" si="8"/>
        <v>30</v>
      </c>
      <c r="K235" s="6">
        <f t="shared" si="9"/>
        <v>3271.5</v>
      </c>
    </row>
    <row r="236" spans="1:11">
      <c r="A236" s="3" t="s">
        <v>12</v>
      </c>
      <c r="B236" s="4">
        <v>2024</v>
      </c>
      <c r="C236" t="s">
        <v>20</v>
      </c>
      <c r="D236" s="2">
        <v>18</v>
      </c>
      <c r="E236" s="2">
        <v>231</v>
      </c>
      <c r="G236" s="2">
        <v>85</v>
      </c>
      <c r="H236" s="6">
        <v>67</v>
      </c>
      <c r="I236" s="2">
        <v>76</v>
      </c>
      <c r="J236" s="6">
        <f t="shared" si="8"/>
        <v>26</v>
      </c>
      <c r="K236" s="6">
        <f t="shared" si="9"/>
        <v>3297.5</v>
      </c>
    </row>
    <row r="237" spans="1:11">
      <c r="A237" s="3" t="s">
        <v>12</v>
      </c>
      <c r="B237" s="4">
        <v>2024</v>
      </c>
      <c r="C237" t="s">
        <v>20</v>
      </c>
      <c r="D237" s="2">
        <v>19</v>
      </c>
      <c r="E237" s="2">
        <v>232</v>
      </c>
      <c r="G237" s="2">
        <v>82</v>
      </c>
      <c r="H237" s="6">
        <v>69</v>
      </c>
      <c r="I237" s="2">
        <v>75</v>
      </c>
      <c r="J237" s="6">
        <f t="shared" si="8"/>
        <v>25</v>
      </c>
      <c r="K237" s="6">
        <f t="shared" si="9"/>
        <v>3322.5</v>
      </c>
    </row>
    <row r="238" spans="1:11">
      <c r="A238" s="3" t="s">
        <v>12</v>
      </c>
      <c r="B238" s="4">
        <v>2024</v>
      </c>
      <c r="C238" t="s">
        <v>20</v>
      </c>
      <c r="D238" s="2">
        <v>20</v>
      </c>
      <c r="E238" s="2">
        <v>233</v>
      </c>
      <c r="G238" s="2">
        <v>75</v>
      </c>
      <c r="H238" s="6">
        <v>58</v>
      </c>
      <c r="I238" s="2">
        <v>66</v>
      </c>
      <c r="J238" s="6">
        <f t="shared" si="8"/>
        <v>16</v>
      </c>
      <c r="K238" s="6">
        <f t="shared" si="9"/>
        <v>3338.5</v>
      </c>
    </row>
    <row r="239" spans="1:11">
      <c r="A239" s="3" t="s">
        <v>12</v>
      </c>
      <c r="B239" s="4">
        <v>2024</v>
      </c>
      <c r="C239" t="s">
        <v>20</v>
      </c>
      <c r="D239" s="2">
        <v>21</v>
      </c>
      <c r="E239" s="2">
        <v>234</v>
      </c>
      <c r="G239" s="6">
        <v>76</v>
      </c>
      <c r="H239" s="6">
        <v>51</v>
      </c>
      <c r="I239" s="2">
        <v>63</v>
      </c>
      <c r="J239" s="6">
        <f t="shared" si="8"/>
        <v>13</v>
      </c>
      <c r="K239" s="6">
        <f t="shared" si="9"/>
        <v>3351.5</v>
      </c>
    </row>
    <row r="240" spans="1:11">
      <c r="A240" s="3" t="s">
        <v>12</v>
      </c>
      <c r="B240" s="4">
        <v>2024</v>
      </c>
      <c r="C240" t="s">
        <v>20</v>
      </c>
      <c r="D240" s="2">
        <v>22</v>
      </c>
      <c r="E240" s="2">
        <v>235</v>
      </c>
      <c r="G240" s="6">
        <v>81</v>
      </c>
      <c r="H240" s="6">
        <v>52</v>
      </c>
      <c r="I240" s="2">
        <v>66</v>
      </c>
      <c r="J240" s="6">
        <f t="shared" si="8"/>
        <v>16</v>
      </c>
      <c r="K240" s="6">
        <f t="shared" si="9"/>
        <v>3367.5</v>
      </c>
    </row>
    <row r="241" spans="1:11">
      <c r="A241" s="3" t="s">
        <v>12</v>
      </c>
      <c r="B241" s="4">
        <v>2024</v>
      </c>
      <c r="C241" t="s">
        <v>20</v>
      </c>
      <c r="D241" s="2">
        <v>23</v>
      </c>
      <c r="E241" s="2">
        <v>236</v>
      </c>
      <c r="F241" s="2">
        <v>0</v>
      </c>
      <c r="G241" s="6">
        <v>89</v>
      </c>
      <c r="H241" s="6">
        <v>53</v>
      </c>
      <c r="I241" s="2">
        <v>71</v>
      </c>
      <c r="J241" s="6">
        <f t="shared" si="8"/>
        <v>21</v>
      </c>
      <c r="K241" s="6">
        <f t="shared" si="9"/>
        <v>3388.5</v>
      </c>
    </row>
    <row r="242" spans="1:11">
      <c r="A242" s="3" t="s">
        <v>12</v>
      </c>
      <c r="B242" s="4">
        <v>2024</v>
      </c>
      <c r="C242" t="s">
        <v>20</v>
      </c>
      <c r="D242" s="2">
        <v>24</v>
      </c>
      <c r="E242" s="2">
        <v>237</v>
      </c>
      <c r="G242" s="6">
        <v>91</v>
      </c>
      <c r="H242" s="6">
        <v>63</v>
      </c>
      <c r="I242" s="2">
        <v>77</v>
      </c>
      <c r="J242" s="6">
        <f t="shared" ref="J242:J276" si="10">IF(I242-50&lt;1,0,I242-50)</f>
        <v>27</v>
      </c>
      <c r="K242" s="6">
        <f t="shared" ref="K242:K276" si="11">K241+J242</f>
        <v>3415.5</v>
      </c>
    </row>
    <row r="243" spans="1:11">
      <c r="A243" s="3" t="s">
        <v>12</v>
      </c>
      <c r="B243" s="4">
        <v>2024</v>
      </c>
      <c r="C243" t="s">
        <v>20</v>
      </c>
      <c r="D243" s="2">
        <v>25</v>
      </c>
      <c r="E243" s="2">
        <v>238</v>
      </c>
      <c r="G243" s="6">
        <v>91</v>
      </c>
      <c r="H243" s="6">
        <v>64</v>
      </c>
      <c r="I243" s="2">
        <v>77</v>
      </c>
      <c r="J243" s="6">
        <f t="shared" si="10"/>
        <v>27</v>
      </c>
      <c r="K243" s="6">
        <f t="shared" si="11"/>
        <v>3442.5</v>
      </c>
    </row>
    <row r="244" spans="1:11">
      <c r="A244" s="3" t="s">
        <v>12</v>
      </c>
      <c r="B244" s="4">
        <v>2024</v>
      </c>
      <c r="C244" t="s">
        <v>20</v>
      </c>
      <c r="D244" s="2">
        <v>26</v>
      </c>
      <c r="E244" s="2">
        <v>239</v>
      </c>
      <c r="G244" s="6">
        <v>93</v>
      </c>
      <c r="H244" s="6">
        <v>63</v>
      </c>
      <c r="I244" s="2">
        <v>78</v>
      </c>
      <c r="J244" s="6">
        <f t="shared" si="10"/>
        <v>28</v>
      </c>
      <c r="K244" s="6">
        <f t="shared" si="11"/>
        <v>3470.5</v>
      </c>
    </row>
    <row r="245" spans="1:11">
      <c r="A245" s="3" t="s">
        <v>12</v>
      </c>
      <c r="B245" s="4">
        <v>2024</v>
      </c>
      <c r="C245" t="s">
        <v>20</v>
      </c>
      <c r="D245" s="2">
        <v>27</v>
      </c>
      <c r="E245" s="2">
        <v>240</v>
      </c>
      <c r="G245" s="6">
        <v>95</v>
      </c>
      <c r="H245" s="6">
        <v>67</v>
      </c>
      <c r="I245" s="2">
        <v>81</v>
      </c>
      <c r="J245" s="6">
        <f t="shared" si="10"/>
        <v>31</v>
      </c>
      <c r="K245" s="6">
        <f t="shared" si="11"/>
        <v>3501.5</v>
      </c>
    </row>
    <row r="246" spans="1:11">
      <c r="A246" s="3" t="s">
        <v>12</v>
      </c>
      <c r="B246" s="4">
        <v>2024</v>
      </c>
      <c r="C246" t="s">
        <v>20</v>
      </c>
      <c r="D246" s="2">
        <v>28</v>
      </c>
      <c r="E246" s="2">
        <v>241</v>
      </c>
      <c r="G246" s="6">
        <v>97</v>
      </c>
      <c r="H246" s="6">
        <v>69</v>
      </c>
      <c r="I246" s="2">
        <v>83</v>
      </c>
      <c r="J246" s="6">
        <f t="shared" si="10"/>
        <v>33</v>
      </c>
      <c r="K246" s="6">
        <f t="shared" si="11"/>
        <v>3534.5</v>
      </c>
    </row>
    <row r="247" spans="1:11">
      <c r="A247" s="3" t="s">
        <v>12</v>
      </c>
      <c r="B247" s="4">
        <v>2024</v>
      </c>
      <c r="C247" t="s">
        <v>20</v>
      </c>
      <c r="D247" s="2">
        <v>29</v>
      </c>
      <c r="E247" s="2">
        <v>242</v>
      </c>
      <c r="G247" s="6">
        <v>98</v>
      </c>
      <c r="H247" s="6">
        <v>70</v>
      </c>
      <c r="I247" s="2">
        <v>84</v>
      </c>
      <c r="J247" s="6">
        <f t="shared" si="10"/>
        <v>34</v>
      </c>
      <c r="K247" s="6">
        <f t="shared" si="11"/>
        <v>3568.5</v>
      </c>
    </row>
    <row r="248" spans="1:11">
      <c r="A248" s="3" t="s">
        <v>12</v>
      </c>
      <c r="B248" s="4">
        <v>2024</v>
      </c>
      <c r="C248" t="s">
        <v>20</v>
      </c>
      <c r="D248" s="2">
        <v>30</v>
      </c>
      <c r="E248" s="2">
        <v>243</v>
      </c>
      <c r="F248" s="2">
        <v>0</v>
      </c>
      <c r="G248" s="6">
        <v>98</v>
      </c>
      <c r="H248" s="6">
        <v>72</v>
      </c>
      <c r="I248" s="2">
        <v>85</v>
      </c>
      <c r="J248" s="6">
        <f t="shared" si="10"/>
        <v>35</v>
      </c>
      <c r="K248" s="6">
        <f t="shared" si="11"/>
        <v>3603.5</v>
      </c>
    </row>
    <row r="249" spans="1:11">
      <c r="A249" s="3" t="s">
        <v>12</v>
      </c>
      <c r="B249" s="4">
        <v>2024</v>
      </c>
      <c r="C249" t="s">
        <v>20</v>
      </c>
      <c r="D249" s="2">
        <v>31</v>
      </c>
      <c r="E249" s="2">
        <v>244</v>
      </c>
      <c r="G249" s="2">
        <v>92</v>
      </c>
      <c r="H249" s="2">
        <v>73</v>
      </c>
      <c r="I249" s="2">
        <v>82</v>
      </c>
      <c r="J249" s="6">
        <f t="shared" si="10"/>
        <v>32</v>
      </c>
      <c r="K249" s="6">
        <f t="shared" si="11"/>
        <v>3635.5</v>
      </c>
    </row>
    <row r="250" spans="1:11">
      <c r="A250" s="3" t="s">
        <v>12</v>
      </c>
      <c r="B250" s="4">
        <v>2024</v>
      </c>
      <c r="C250" t="s">
        <v>21</v>
      </c>
      <c r="D250" s="2">
        <v>1</v>
      </c>
      <c r="E250" s="2">
        <v>245</v>
      </c>
      <c r="G250" s="2">
        <v>89</v>
      </c>
      <c r="H250" s="2">
        <v>71</v>
      </c>
      <c r="I250" s="2">
        <v>80</v>
      </c>
      <c r="J250" s="6">
        <f t="shared" si="10"/>
        <v>30</v>
      </c>
      <c r="K250" s="6">
        <f t="shared" si="11"/>
        <v>3665.5</v>
      </c>
    </row>
    <row r="251" spans="1:11">
      <c r="A251" s="3" t="s">
        <v>12</v>
      </c>
      <c r="B251" s="4">
        <v>2024</v>
      </c>
      <c r="C251" t="s">
        <v>21</v>
      </c>
      <c r="D251" s="2">
        <v>2</v>
      </c>
      <c r="E251" s="2">
        <v>246</v>
      </c>
      <c r="G251" s="2">
        <v>80</v>
      </c>
      <c r="H251" s="2">
        <v>66</v>
      </c>
      <c r="I251" s="2">
        <v>73</v>
      </c>
      <c r="J251" s="6">
        <f t="shared" si="10"/>
        <v>23</v>
      </c>
      <c r="K251" s="6">
        <f t="shared" si="11"/>
        <v>3688.5</v>
      </c>
    </row>
    <row r="252" spans="1:11">
      <c r="A252" s="3" t="s">
        <v>12</v>
      </c>
      <c r="B252" s="4">
        <v>2024</v>
      </c>
      <c r="C252" t="s">
        <v>21</v>
      </c>
      <c r="D252" s="2">
        <v>3</v>
      </c>
      <c r="E252" s="2">
        <v>247</v>
      </c>
      <c r="G252" s="2">
        <v>82</v>
      </c>
      <c r="H252" s="2">
        <v>55</v>
      </c>
      <c r="I252" s="2">
        <v>68</v>
      </c>
      <c r="J252" s="6">
        <f t="shared" si="10"/>
        <v>18</v>
      </c>
      <c r="K252" s="6">
        <f t="shared" si="11"/>
        <v>3706.5</v>
      </c>
    </row>
    <row r="253" spans="1:11">
      <c r="A253" s="3" t="s">
        <v>12</v>
      </c>
      <c r="B253" s="4">
        <v>2024</v>
      </c>
      <c r="C253" t="s">
        <v>21</v>
      </c>
      <c r="D253" s="2">
        <v>4</v>
      </c>
      <c r="E253" s="2">
        <v>248</v>
      </c>
      <c r="G253" s="2">
        <v>86</v>
      </c>
      <c r="H253" s="2">
        <v>62</v>
      </c>
      <c r="I253" s="2">
        <v>74</v>
      </c>
      <c r="J253" s="6">
        <f t="shared" si="10"/>
        <v>24</v>
      </c>
      <c r="K253" s="6">
        <f t="shared" si="11"/>
        <v>3730.5</v>
      </c>
    </row>
    <row r="254" spans="1:11">
      <c r="A254" s="3" t="s">
        <v>12</v>
      </c>
      <c r="B254" s="4">
        <v>2024</v>
      </c>
      <c r="C254" t="s">
        <v>21</v>
      </c>
      <c r="D254" s="2">
        <v>5</v>
      </c>
      <c r="E254" s="2">
        <v>249</v>
      </c>
      <c r="G254" s="2">
        <v>91</v>
      </c>
      <c r="H254" s="2">
        <v>62</v>
      </c>
      <c r="I254" s="2">
        <v>76</v>
      </c>
      <c r="J254" s="6">
        <f t="shared" si="10"/>
        <v>26</v>
      </c>
      <c r="K254" s="6">
        <f t="shared" si="11"/>
        <v>3756.5</v>
      </c>
    </row>
    <row r="255" spans="1:11">
      <c r="A255" s="3" t="s">
        <v>12</v>
      </c>
      <c r="B255" s="4">
        <v>2024</v>
      </c>
      <c r="C255" t="s">
        <v>21</v>
      </c>
      <c r="D255" s="2">
        <v>6</v>
      </c>
      <c r="E255" s="2">
        <v>250</v>
      </c>
      <c r="F255" s="2">
        <v>0</v>
      </c>
      <c r="G255" s="2">
        <v>92</v>
      </c>
      <c r="H255" s="2">
        <v>66</v>
      </c>
      <c r="I255" s="2">
        <v>79</v>
      </c>
      <c r="J255" s="6">
        <f t="shared" si="10"/>
        <v>29</v>
      </c>
      <c r="K255" s="6">
        <f t="shared" si="11"/>
        <v>3785.5</v>
      </c>
    </row>
    <row r="256" spans="1:11">
      <c r="A256" s="3" t="s">
        <v>12</v>
      </c>
      <c r="B256" s="4">
        <v>2024</v>
      </c>
      <c r="C256" t="s">
        <v>21</v>
      </c>
      <c r="D256" s="2">
        <v>7</v>
      </c>
      <c r="E256" s="2">
        <v>251</v>
      </c>
      <c r="G256" s="2">
        <v>72</v>
      </c>
      <c r="H256" s="2">
        <v>53</v>
      </c>
      <c r="I256" s="6">
        <v>62</v>
      </c>
      <c r="J256" s="6">
        <f t="shared" si="10"/>
        <v>12</v>
      </c>
      <c r="K256" s="6">
        <f t="shared" si="11"/>
        <v>3797.5</v>
      </c>
    </row>
    <row r="257" spans="1:11">
      <c r="A257" s="3" t="s">
        <v>12</v>
      </c>
      <c r="B257" s="4">
        <v>2024</v>
      </c>
      <c r="C257" t="s">
        <v>21</v>
      </c>
      <c r="D257" s="2">
        <v>8</v>
      </c>
      <c r="E257" s="2">
        <v>252</v>
      </c>
      <c r="G257" s="2">
        <v>72</v>
      </c>
      <c r="H257" s="2">
        <v>46</v>
      </c>
      <c r="I257" s="2">
        <v>59</v>
      </c>
      <c r="J257" s="6">
        <f t="shared" si="10"/>
        <v>9</v>
      </c>
      <c r="K257" s="6">
        <f t="shared" si="11"/>
        <v>3806.5</v>
      </c>
    </row>
    <row r="258" spans="1:11">
      <c r="A258" s="3" t="s">
        <v>12</v>
      </c>
      <c r="B258" s="4">
        <v>2024</v>
      </c>
      <c r="C258" t="s">
        <v>21</v>
      </c>
      <c r="D258" s="2">
        <v>9</v>
      </c>
      <c r="E258" s="2">
        <v>253</v>
      </c>
      <c r="F258" s="12"/>
      <c r="G258" s="2">
        <v>80</v>
      </c>
      <c r="H258" s="2">
        <v>45</v>
      </c>
      <c r="I258" s="2">
        <v>62</v>
      </c>
      <c r="J258" s="6">
        <f t="shared" si="10"/>
        <v>12</v>
      </c>
      <c r="K258" s="6">
        <f t="shared" si="11"/>
        <v>3818.5</v>
      </c>
    </row>
    <row r="259" spans="1:11">
      <c r="A259" s="3" t="s">
        <v>12</v>
      </c>
      <c r="B259" s="4">
        <v>2024</v>
      </c>
      <c r="C259" t="s">
        <v>21</v>
      </c>
      <c r="D259" s="2">
        <v>10</v>
      </c>
      <c r="E259" s="2">
        <v>254</v>
      </c>
      <c r="F259" s="12"/>
      <c r="G259" s="2">
        <v>86</v>
      </c>
      <c r="H259" s="2">
        <v>47</v>
      </c>
      <c r="I259" s="2">
        <v>66</v>
      </c>
      <c r="J259" s="6">
        <f t="shared" si="10"/>
        <v>16</v>
      </c>
      <c r="K259" s="6">
        <f t="shared" si="11"/>
        <v>3834.5</v>
      </c>
    </row>
    <row r="260" spans="1:11">
      <c r="A260" s="3" t="s">
        <v>12</v>
      </c>
      <c r="B260" s="4">
        <v>2024</v>
      </c>
      <c r="C260" t="s">
        <v>21</v>
      </c>
      <c r="D260" s="2">
        <v>11</v>
      </c>
      <c r="E260" s="2">
        <v>255</v>
      </c>
      <c r="F260" s="12"/>
      <c r="G260" s="2">
        <v>90</v>
      </c>
      <c r="H260" s="2">
        <v>54</v>
      </c>
      <c r="I260" s="2">
        <v>72</v>
      </c>
      <c r="J260" s="6">
        <f t="shared" si="10"/>
        <v>22</v>
      </c>
      <c r="K260" s="6">
        <f t="shared" si="11"/>
        <v>3856.5</v>
      </c>
    </row>
    <row r="261" spans="1:11">
      <c r="A261" s="3" t="s">
        <v>12</v>
      </c>
      <c r="B261" s="4">
        <v>2024</v>
      </c>
      <c r="C261" t="s">
        <v>21</v>
      </c>
      <c r="D261" s="2">
        <v>12</v>
      </c>
      <c r="E261" s="2">
        <v>256</v>
      </c>
      <c r="F261" s="12"/>
      <c r="G261" s="2">
        <v>82</v>
      </c>
      <c r="H261" s="2">
        <v>63</v>
      </c>
      <c r="I261" s="2">
        <v>72</v>
      </c>
      <c r="J261" s="6">
        <f t="shared" si="10"/>
        <v>22</v>
      </c>
      <c r="K261" s="6">
        <f t="shared" si="11"/>
        <v>3878.5</v>
      </c>
    </row>
    <row r="262" spans="1:11">
      <c r="A262" s="3" t="s">
        <v>12</v>
      </c>
      <c r="B262" s="4">
        <v>2024</v>
      </c>
      <c r="C262" t="s">
        <v>21</v>
      </c>
      <c r="D262" s="2">
        <v>13</v>
      </c>
      <c r="E262" s="2">
        <v>257</v>
      </c>
      <c r="F262" s="12">
        <v>0</v>
      </c>
      <c r="G262" s="2">
        <v>80</v>
      </c>
      <c r="H262" s="2">
        <v>65</v>
      </c>
      <c r="I262" s="2">
        <v>72</v>
      </c>
      <c r="J262" s="6">
        <f t="shared" si="10"/>
        <v>22</v>
      </c>
      <c r="K262" s="6">
        <f t="shared" si="11"/>
        <v>3900.5</v>
      </c>
    </row>
    <row r="263" spans="1:11">
      <c r="A263" s="3" t="s">
        <v>12</v>
      </c>
      <c r="B263" s="4">
        <v>2024</v>
      </c>
      <c r="C263" t="s">
        <v>21</v>
      </c>
      <c r="D263" s="2">
        <v>14</v>
      </c>
      <c r="E263" s="2">
        <v>258</v>
      </c>
      <c r="F263" s="12"/>
      <c r="G263" s="2">
        <v>89</v>
      </c>
      <c r="H263" s="2">
        <v>67</v>
      </c>
      <c r="I263" s="2">
        <v>78</v>
      </c>
      <c r="J263" s="6">
        <f t="shared" si="10"/>
        <v>28</v>
      </c>
      <c r="K263" s="6">
        <f t="shared" si="11"/>
        <v>3928.5</v>
      </c>
    </row>
    <row r="264" spans="1:11">
      <c r="A264" s="3" t="s">
        <v>12</v>
      </c>
      <c r="B264" s="4">
        <v>2024</v>
      </c>
      <c r="C264" t="s">
        <v>21</v>
      </c>
      <c r="D264" s="2">
        <v>15</v>
      </c>
      <c r="E264" s="2">
        <v>259</v>
      </c>
      <c r="F264" s="12"/>
      <c r="G264" s="2">
        <v>87</v>
      </c>
      <c r="H264" s="2">
        <v>68</v>
      </c>
      <c r="I264" s="2">
        <v>77</v>
      </c>
      <c r="J264" s="6">
        <f t="shared" si="10"/>
        <v>27</v>
      </c>
      <c r="K264" s="6">
        <f t="shared" si="11"/>
        <v>3955.5</v>
      </c>
    </row>
    <row r="265" spans="1:11">
      <c r="A265" s="3" t="s">
        <v>12</v>
      </c>
      <c r="B265" s="4">
        <v>2024</v>
      </c>
      <c r="C265" t="s">
        <v>21</v>
      </c>
      <c r="D265" s="2">
        <v>16</v>
      </c>
      <c r="E265" s="2">
        <v>260</v>
      </c>
      <c r="G265" s="2">
        <v>86</v>
      </c>
      <c r="H265" s="2">
        <v>65</v>
      </c>
      <c r="I265" s="2">
        <v>75</v>
      </c>
      <c r="J265" s="6">
        <f t="shared" si="10"/>
        <v>25</v>
      </c>
      <c r="K265" s="6">
        <f t="shared" si="11"/>
        <v>3980.5</v>
      </c>
    </row>
    <row r="266" spans="1:11">
      <c r="A266" s="3" t="s">
        <v>12</v>
      </c>
      <c r="B266" s="4">
        <v>2024</v>
      </c>
      <c r="C266" t="s">
        <v>21</v>
      </c>
      <c r="D266" s="2">
        <v>17</v>
      </c>
      <c r="E266" s="2">
        <v>261</v>
      </c>
      <c r="G266" s="2">
        <v>79</v>
      </c>
      <c r="H266" s="2">
        <v>60</v>
      </c>
      <c r="I266" s="2">
        <v>69</v>
      </c>
      <c r="J266" s="6">
        <f t="shared" si="10"/>
        <v>19</v>
      </c>
      <c r="K266" s="6">
        <f t="shared" si="11"/>
        <v>3999.5</v>
      </c>
    </row>
    <row r="267" spans="1:11">
      <c r="A267" s="3" t="s">
        <v>12</v>
      </c>
      <c r="B267" s="4">
        <v>2024</v>
      </c>
      <c r="C267" t="s">
        <v>21</v>
      </c>
      <c r="D267" s="2">
        <v>18</v>
      </c>
      <c r="E267" s="2">
        <v>262</v>
      </c>
      <c r="G267" s="2">
        <v>86</v>
      </c>
      <c r="H267" s="2">
        <v>64</v>
      </c>
      <c r="I267" s="2">
        <v>75</v>
      </c>
      <c r="J267" s="6">
        <f t="shared" si="10"/>
        <v>25</v>
      </c>
      <c r="K267" s="6">
        <f t="shared" si="11"/>
        <v>4024.5</v>
      </c>
    </row>
    <row r="268" spans="1:11">
      <c r="A268" s="3" t="s">
        <v>12</v>
      </c>
      <c r="B268" s="4">
        <v>2024</v>
      </c>
      <c r="C268" t="s">
        <v>21</v>
      </c>
      <c r="D268" s="2">
        <v>19</v>
      </c>
      <c r="E268" s="2">
        <v>263</v>
      </c>
      <c r="G268" s="2">
        <v>92</v>
      </c>
      <c r="H268" s="2">
        <v>63</v>
      </c>
      <c r="I268" s="2">
        <v>77</v>
      </c>
      <c r="J268" s="6">
        <f t="shared" si="10"/>
        <v>27</v>
      </c>
      <c r="K268" s="6">
        <f t="shared" si="11"/>
        <v>4051.5</v>
      </c>
    </row>
    <row r="269" spans="1:11">
      <c r="A269" s="3" t="s">
        <v>12</v>
      </c>
      <c r="B269" s="4">
        <v>2024</v>
      </c>
      <c r="C269" t="s">
        <v>21</v>
      </c>
      <c r="D269" s="2">
        <v>20</v>
      </c>
      <c r="E269" s="2">
        <v>264</v>
      </c>
      <c r="F269" s="2">
        <v>0</v>
      </c>
      <c r="G269" s="2">
        <v>92</v>
      </c>
      <c r="H269" s="2">
        <v>63</v>
      </c>
      <c r="I269" s="2">
        <v>77</v>
      </c>
      <c r="J269" s="6">
        <f t="shared" si="10"/>
        <v>27</v>
      </c>
      <c r="K269" s="6">
        <f t="shared" si="11"/>
        <v>4078.5</v>
      </c>
    </row>
    <row r="270" spans="1:11">
      <c r="A270" s="3" t="s">
        <v>12</v>
      </c>
      <c r="B270" s="4">
        <v>2024</v>
      </c>
      <c r="C270" t="s">
        <v>21</v>
      </c>
      <c r="D270" s="2">
        <v>21</v>
      </c>
      <c r="E270" s="2">
        <v>265</v>
      </c>
      <c r="G270" s="2">
        <v>91</v>
      </c>
      <c r="H270" s="2">
        <v>72</v>
      </c>
      <c r="I270" s="2">
        <v>81</v>
      </c>
      <c r="J270" s="6">
        <f t="shared" si="10"/>
        <v>31</v>
      </c>
      <c r="K270" s="6">
        <f t="shared" si="11"/>
        <v>4109.5</v>
      </c>
    </row>
    <row r="271" spans="1:11">
      <c r="A271" s="3" t="s">
        <v>12</v>
      </c>
      <c r="B271" s="4">
        <v>2024</v>
      </c>
      <c r="C271" t="s">
        <v>21</v>
      </c>
      <c r="D271" s="2">
        <v>22</v>
      </c>
      <c r="E271" s="2">
        <v>266</v>
      </c>
      <c r="G271" s="2">
        <v>88</v>
      </c>
      <c r="H271" s="2">
        <v>65</v>
      </c>
      <c r="I271" s="2">
        <v>76</v>
      </c>
      <c r="J271" s="6">
        <f t="shared" si="10"/>
        <v>26</v>
      </c>
      <c r="K271" s="6">
        <f t="shared" si="11"/>
        <v>4135.5</v>
      </c>
    </row>
    <row r="272" spans="1:11">
      <c r="A272" s="3" t="s">
        <v>12</v>
      </c>
      <c r="B272" s="4">
        <v>2024</v>
      </c>
      <c r="C272" t="s">
        <v>21</v>
      </c>
      <c r="D272" s="2">
        <v>23</v>
      </c>
      <c r="E272" s="2">
        <v>267</v>
      </c>
      <c r="G272" s="2">
        <v>82</v>
      </c>
      <c r="H272" s="2">
        <v>67</v>
      </c>
      <c r="I272" s="2">
        <v>74</v>
      </c>
      <c r="J272" s="6">
        <f t="shared" si="10"/>
        <v>24</v>
      </c>
      <c r="K272" s="6">
        <f t="shared" si="11"/>
        <v>4159.5</v>
      </c>
    </row>
    <row r="273" spans="1:11">
      <c r="A273" s="3" t="s">
        <v>12</v>
      </c>
      <c r="B273" s="4">
        <v>2024</v>
      </c>
      <c r="C273" t="s">
        <v>21</v>
      </c>
      <c r="D273" s="2">
        <v>24</v>
      </c>
      <c r="E273" s="2">
        <v>268</v>
      </c>
      <c r="G273" s="2">
        <v>76</v>
      </c>
      <c r="H273" s="2">
        <v>68</v>
      </c>
      <c r="I273" s="2">
        <v>72</v>
      </c>
      <c r="J273" s="6">
        <f t="shared" si="10"/>
        <v>22</v>
      </c>
      <c r="K273" s="6">
        <f t="shared" si="11"/>
        <v>4181.5</v>
      </c>
    </row>
    <row r="274" spans="1:11">
      <c r="A274" s="3" t="s">
        <v>12</v>
      </c>
      <c r="B274" s="4">
        <v>2024</v>
      </c>
      <c r="C274" t="s">
        <v>21</v>
      </c>
      <c r="D274" s="2">
        <v>25</v>
      </c>
      <c r="E274" s="2">
        <v>269</v>
      </c>
      <c r="G274" s="2">
        <v>75</v>
      </c>
      <c r="H274" s="2">
        <v>67</v>
      </c>
      <c r="I274" s="2">
        <v>71</v>
      </c>
      <c r="J274" s="6">
        <f t="shared" si="10"/>
        <v>21</v>
      </c>
      <c r="K274" s="6">
        <f t="shared" si="11"/>
        <v>4202.5</v>
      </c>
    </row>
    <row r="275" spans="1:11">
      <c r="A275" s="3" t="s">
        <v>12</v>
      </c>
      <c r="B275" s="4">
        <v>2024</v>
      </c>
      <c r="C275" t="s">
        <v>21</v>
      </c>
      <c r="D275" s="2">
        <v>26</v>
      </c>
      <c r="E275" s="2">
        <v>270</v>
      </c>
      <c r="G275" s="2">
        <v>73</v>
      </c>
      <c r="H275" s="2">
        <v>64</v>
      </c>
      <c r="I275" s="2">
        <v>68</v>
      </c>
      <c r="J275" s="6">
        <f t="shared" si="10"/>
        <v>18</v>
      </c>
      <c r="K275" s="6">
        <f t="shared" si="11"/>
        <v>4220.5</v>
      </c>
    </row>
    <row r="276" spans="1:11">
      <c r="A276" s="3" t="s">
        <v>12</v>
      </c>
      <c r="B276" s="4">
        <v>2024</v>
      </c>
      <c r="C276" t="s">
        <v>21</v>
      </c>
      <c r="D276" s="2">
        <v>27</v>
      </c>
      <c r="E276" s="2">
        <v>271</v>
      </c>
      <c r="F276" s="2">
        <v>0</v>
      </c>
      <c r="G276" s="2">
        <v>73</v>
      </c>
      <c r="H276" s="2">
        <v>67</v>
      </c>
      <c r="I276" s="2">
        <v>70</v>
      </c>
      <c r="J276" s="6">
        <f t="shared" si="10"/>
        <v>20</v>
      </c>
      <c r="K276" s="6">
        <f t="shared" si="11"/>
        <v>4240.5</v>
      </c>
    </row>
    <row r="277" spans="1:11">
      <c r="A277" s="3" t="s">
        <v>12</v>
      </c>
      <c r="B277" s="4">
        <v>2024</v>
      </c>
      <c r="C277" t="s">
        <v>21</v>
      </c>
      <c r="D277" s="2">
        <v>28</v>
      </c>
      <c r="E277" s="2">
        <v>272</v>
      </c>
      <c r="G277"/>
      <c r="H277"/>
      <c r="I277"/>
    </row>
    <row r="278" spans="1:11">
      <c r="A278" s="3" t="s">
        <v>12</v>
      </c>
      <c r="B278" s="4">
        <v>2024</v>
      </c>
      <c r="C278" t="s">
        <v>21</v>
      </c>
      <c r="D278" s="2">
        <v>29</v>
      </c>
      <c r="E278" s="2">
        <v>273</v>
      </c>
      <c r="G278"/>
      <c r="H278"/>
      <c r="I278"/>
    </row>
    <row r="279" spans="1:11">
      <c r="A279" s="3" t="s">
        <v>12</v>
      </c>
      <c r="B279" s="4">
        <v>2024</v>
      </c>
      <c r="C279" t="s">
        <v>21</v>
      </c>
      <c r="D279" s="2">
        <v>30</v>
      </c>
      <c r="E279" s="2">
        <v>274</v>
      </c>
      <c r="J279" s="6"/>
      <c r="K279" s="6"/>
    </row>
    <row r="280" spans="1:11">
      <c r="A280" s="3"/>
      <c r="B280" s="4"/>
      <c r="D280" s="2"/>
      <c r="E280" s="2"/>
    </row>
    <row r="281" spans="1:11">
      <c r="A281" s="3"/>
      <c r="B281" s="4"/>
      <c r="D281" s="2"/>
      <c r="E281" s="2"/>
    </row>
    <row r="282" spans="1:11">
      <c r="A282" s="3"/>
      <c r="B282" s="4"/>
      <c r="D282" s="2"/>
      <c r="E282" s="2"/>
    </row>
    <row r="283" spans="1:11">
      <c r="A283" s="3"/>
      <c r="B283" s="4"/>
      <c r="D283" s="2"/>
      <c r="E283" s="2"/>
    </row>
    <row r="284" spans="1:11">
      <c r="A284" s="3"/>
      <c r="B284" s="4"/>
      <c r="D284" s="2"/>
      <c r="E284" s="2"/>
    </row>
    <row r="285" spans="1:11">
      <c r="A285" s="3"/>
      <c r="B285" s="4"/>
      <c r="D285" s="2"/>
      <c r="E285" s="2"/>
    </row>
    <row r="286" spans="1:11">
      <c r="A286" s="3"/>
      <c r="B286" s="4"/>
      <c r="D286" s="2"/>
      <c r="E286" s="2"/>
    </row>
    <row r="287" spans="1:11">
      <c r="A287" s="3"/>
      <c r="B287" s="4"/>
      <c r="D287" s="2"/>
      <c r="E287" s="2"/>
    </row>
    <row r="288" spans="1:11">
      <c r="A288" s="3"/>
      <c r="B288" s="4"/>
      <c r="D288" s="2"/>
      <c r="E288" s="2"/>
    </row>
    <row r="289" spans="1:5">
      <c r="A289" s="3"/>
      <c r="B289" s="4"/>
      <c r="D289" s="2"/>
      <c r="E289" s="2"/>
    </row>
    <row r="290" spans="1:5">
      <c r="A290" s="3"/>
      <c r="B290" s="4"/>
      <c r="D290" s="2"/>
      <c r="E290" s="2"/>
    </row>
    <row r="291" spans="1:5">
      <c r="A291" s="3"/>
      <c r="B291" s="4"/>
      <c r="D291" s="2"/>
      <c r="E291" s="2"/>
    </row>
    <row r="292" spans="1:5">
      <c r="A292" s="3"/>
      <c r="B292" s="4"/>
      <c r="D292" s="2"/>
      <c r="E292" s="2"/>
    </row>
    <row r="293" spans="1:5">
      <c r="A293" s="3"/>
      <c r="B293" s="4"/>
      <c r="D293" s="2"/>
      <c r="E293" s="2"/>
    </row>
    <row r="294" spans="1:5">
      <c r="A294" s="3"/>
      <c r="B294" s="4"/>
      <c r="D294" s="2"/>
      <c r="E294" s="2"/>
    </row>
    <row r="295" spans="1:5">
      <c r="A295" s="3"/>
      <c r="B295" s="4"/>
      <c r="D295" s="2"/>
      <c r="E295" s="2"/>
    </row>
    <row r="296" spans="1:5">
      <c r="A296" s="3"/>
      <c r="B296" s="4"/>
      <c r="D296" s="2"/>
      <c r="E296" s="2"/>
    </row>
    <row r="297" spans="1:5">
      <c r="A297" s="3"/>
      <c r="B297" s="4"/>
      <c r="D297" s="2"/>
      <c r="E297" s="2"/>
    </row>
    <row r="298" spans="1:5">
      <c r="A298" s="3"/>
      <c r="B298" s="4"/>
      <c r="D298" s="2"/>
      <c r="E298" s="2"/>
    </row>
    <row r="299" spans="1:5">
      <c r="A299" s="3"/>
      <c r="B299" s="4"/>
      <c r="D299" s="2"/>
      <c r="E299" s="2"/>
    </row>
    <row r="300" spans="1:5">
      <c r="A300" s="3"/>
      <c r="B300" s="4"/>
      <c r="D300" s="2"/>
      <c r="E300" s="2"/>
    </row>
    <row r="301" spans="1:5">
      <c r="A301" s="3"/>
      <c r="B301" s="4"/>
      <c r="D301" s="2"/>
      <c r="E301" s="2"/>
    </row>
    <row r="302" spans="1:5">
      <c r="A302" s="3"/>
      <c r="B302" s="4"/>
      <c r="D302" s="2"/>
      <c r="E302" s="2"/>
    </row>
    <row r="303" spans="1:5">
      <c r="A303" s="3"/>
      <c r="B303" s="4"/>
      <c r="D303" s="2"/>
      <c r="E303" s="2"/>
    </row>
    <row r="304" spans="1:5">
      <c r="A304" s="3"/>
      <c r="B304" s="4"/>
      <c r="D304" s="2"/>
      <c r="E304" s="2"/>
    </row>
    <row r="305" spans="1:5">
      <c r="A305" s="3"/>
      <c r="B305" s="4"/>
      <c r="D305" s="2"/>
      <c r="E305" s="2"/>
    </row>
    <row r="306" spans="1:5">
      <c r="A306" s="3"/>
      <c r="B306" s="4"/>
      <c r="D306" s="2"/>
      <c r="E306" s="2"/>
    </row>
    <row r="307" spans="1:5">
      <c r="A307" s="3"/>
      <c r="B307" s="4"/>
      <c r="D307" s="2"/>
      <c r="E307" s="2"/>
    </row>
    <row r="308" spans="1:5">
      <c r="A308" s="3"/>
      <c r="B308" s="4"/>
      <c r="D308" s="2"/>
      <c r="E308" s="2"/>
    </row>
    <row r="309" spans="1:5">
      <c r="A309" s="3"/>
      <c r="B309" s="4"/>
      <c r="D309" s="2"/>
      <c r="E309" s="2"/>
    </row>
    <row r="310" spans="1:5">
      <c r="A310" s="4"/>
      <c r="B310" s="4"/>
      <c r="C310" s="4"/>
      <c r="D310" s="4"/>
      <c r="E310" s="4"/>
    </row>
    <row r="311" spans="1:5">
      <c r="A311" s="3"/>
      <c r="B311" s="3"/>
      <c r="C311" s="3"/>
      <c r="D311" s="3"/>
      <c r="E311" s="3"/>
    </row>
    <row r="312" spans="1:5">
      <c r="A312" s="3"/>
      <c r="B312" s="3"/>
      <c r="C312" s="3"/>
      <c r="D312" s="3"/>
      <c r="E312" s="3"/>
    </row>
    <row r="313" spans="1:5">
      <c r="A313" s="4"/>
      <c r="B313" s="4"/>
      <c r="C313" s="4"/>
      <c r="D313" s="4"/>
      <c r="E313" s="4"/>
    </row>
    <row r="314" spans="1:5">
      <c r="A314" s="3"/>
      <c r="B314" s="3"/>
      <c r="C314" s="3"/>
      <c r="D314" s="3"/>
      <c r="E314" s="3"/>
    </row>
  </sheetData>
  <mergeCells count="1">
    <mergeCell ref="A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2024ECBLexington</vt:lpstr>
      <vt:lpstr>JulianDate</vt:lpstr>
      <vt:lpstr>SUMDD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Zenaida Viloria</cp:lastModifiedBy>
  <dcterms:created xsi:type="dcterms:W3CDTF">2019-01-23T15:42:27Z</dcterms:created>
  <dcterms:modified xsi:type="dcterms:W3CDTF">2024-09-30T14:50:10Z</dcterms:modified>
</cp:coreProperties>
</file>