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3.xml" ContentType="application/vnd.openxmlformats-officedocument.drawingml.chartshap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535" yWindow="2340" windowWidth="9420" windowHeight="4500"/>
  </bookViews>
  <sheets>
    <sheet name="2013AW" sheetId="1" r:id="rId1"/>
    <sheet name="Julian Date" sheetId="2" r:id="rId2"/>
    <sheet name="Sum DD" sheetId="3" r:id="rId3"/>
  </sheets>
  <calcPr calcId="125725"/>
</workbook>
</file>

<file path=xl/calcChain.xml><?xml version="1.0" encoding="utf-8"?>
<calcChain xmlns="http://schemas.openxmlformats.org/spreadsheetml/2006/main">
  <c r="K271" i="1"/>
  <c r="K272"/>
  <c r="K273" s="1"/>
  <c r="K274" s="1"/>
  <c r="K275" s="1"/>
  <c r="K276" s="1"/>
  <c r="K277" s="1"/>
  <c r="K278" s="1"/>
  <c r="K279" s="1"/>
  <c r="K280" s="1"/>
  <c r="K281" s="1"/>
  <c r="K282" s="1"/>
  <c r="K283" s="1"/>
  <c r="K284" s="1"/>
  <c r="J277"/>
  <c r="J278"/>
  <c r="J279"/>
  <c r="J280"/>
  <c r="J281"/>
  <c r="J282"/>
  <c r="J283"/>
  <c r="J284"/>
  <c r="J272"/>
  <c r="J273"/>
  <c r="J274"/>
  <c r="J275"/>
  <c r="J276"/>
  <c r="J2"/>
  <c r="K2" s="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K3" l="1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</calcChain>
</file>

<file path=xl/sharedStrings.xml><?xml version="1.0" encoding="utf-8"?>
<sst xmlns="http://schemas.openxmlformats.org/spreadsheetml/2006/main" count="579" uniqueCount="24">
  <si>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</si>
  <si>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</si>
  <si>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</si>
  <si>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</si>
  <si>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</si>
  <si>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</si>
  <si>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</si>
  <si>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</si>
  <si>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</si>
  <si>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</si>
  <si>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</si>
  <si>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</si>
  <si>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</si>
  <si>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Princeton</t>
  </si>
  <si>
    <t>JAN</t>
  </si>
  <si>
    <t>MX</t>
  </si>
  <si>
    <t>MN</t>
  </si>
  <si>
    <t>AV</t>
  </si>
  <si>
    <t>DD</t>
  </si>
  <si>
    <t>SUMDD</t>
  </si>
  <si>
    <t>OCT</t>
  </si>
  <si>
    <t>Trap set</t>
  </si>
  <si>
    <t>Trap found damaged on the collection date.</t>
  </si>
  <si>
    <t>AWF2013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</si>
</sst>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1" fontId="3" fillId="0" borderId="0" xfId="0" applyNumberFormat="1" applyFont="1" applyFill="1" applyBorder="1" applyAlignment="1">
      <alignment horizontal="right" wrapText="1"/>
    </xf>
    <xf numFmtId="1" fontId="4" fillId="0" borderId="0" xfId="0" applyNumberFormat="1" applyFont="1" applyFill="1" applyBorder="1" applyAlignment="1">
      <alignment horizontal="right" wrapText="1"/>
    </xf>
    <xf numFmtId="1" fontId="0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AW Counts 2013</a:t>
            </a:r>
          </a:p>
        </c:rich>
      </c:tx>
      <c:layout>
        <c:manualLayout>
          <c:xMode val="edge"/>
          <c:yMode val="edge"/>
          <c:x val="0.39967894897115802"/>
          <c:y val="1.85873616191677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9518459069021001E-2"/>
          <c:y val="0.14869888475836454"/>
          <c:w val="0.8860353130016051"/>
          <c:h val="0.63568773234200826"/>
        </c:manualLayout>
      </c:layout>
      <c:lineChart>
        <c:grouping val="standard"/>
        <c:ser>
          <c:idx val="1"/>
          <c:order val="0"/>
          <c:tx>
            <c:strRef>
              <c:f>'2013AW'!$F$1</c:f>
              <c:strCache>
                <c:ptCount val="1"/>
                <c:pt idx="0">
                  <c:v>AWF2013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'2013AW'!$E$84:$E$276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  <c:pt idx="191">
                  <c:v>274</c:v>
                </c:pt>
                <c:pt idx="192">
                  <c:v>275</c:v>
                </c:pt>
              </c:numCache>
            </c:numRef>
          </c:cat>
          <c:val>
            <c:numRef>
              <c:f>'2013AW'!$F$84:$F$276</c:f>
              <c:numCache>
                <c:formatCode>General</c:formatCode>
                <c:ptCount val="193"/>
                <c:pt idx="4">
                  <c:v>0</c:v>
                </c:pt>
                <c:pt idx="11">
                  <c:v>1</c:v>
                </c:pt>
                <c:pt idx="18">
                  <c:v>136</c:v>
                </c:pt>
                <c:pt idx="25">
                  <c:v>81</c:v>
                </c:pt>
                <c:pt idx="32">
                  <c:v>35</c:v>
                </c:pt>
                <c:pt idx="39">
                  <c:v>144</c:v>
                </c:pt>
                <c:pt idx="46">
                  <c:v>93</c:v>
                </c:pt>
                <c:pt idx="53">
                  <c:v>33</c:v>
                </c:pt>
                <c:pt idx="60">
                  <c:v>9</c:v>
                </c:pt>
                <c:pt idx="67">
                  <c:v>2</c:v>
                </c:pt>
                <c:pt idx="74">
                  <c:v>13</c:v>
                </c:pt>
                <c:pt idx="81">
                  <c:v>88</c:v>
                </c:pt>
                <c:pt idx="88">
                  <c:v>86</c:v>
                </c:pt>
                <c:pt idx="95">
                  <c:v>25</c:v>
                </c:pt>
                <c:pt idx="101">
                  <c:v>22</c:v>
                </c:pt>
                <c:pt idx="109">
                  <c:v>49</c:v>
                </c:pt>
                <c:pt idx="116">
                  <c:v>10</c:v>
                </c:pt>
                <c:pt idx="123">
                  <c:v>2</c:v>
                </c:pt>
                <c:pt idx="130">
                  <c:v>3</c:v>
                </c:pt>
                <c:pt idx="137">
                  <c:v>4</c:v>
                </c:pt>
                <c:pt idx="144">
                  <c:v>0</c:v>
                </c:pt>
                <c:pt idx="151">
                  <c:v>0</c:v>
                </c:pt>
                <c:pt idx="158">
                  <c:v>1</c:v>
                </c:pt>
                <c:pt idx="165">
                  <c:v>1</c:v>
                </c:pt>
                <c:pt idx="172">
                  <c:v>0</c:v>
                </c:pt>
                <c:pt idx="179">
                  <c:v>0</c:v>
                </c:pt>
                <c:pt idx="186">
                  <c:v>0</c:v>
                </c:pt>
              </c:numCache>
            </c:numRef>
          </c:val>
        </c:ser>
        <c:marker val="1"/>
        <c:axId val="75284864"/>
        <c:axId val="75287552"/>
      </c:lineChart>
      <c:catAx>
        <c:axId val="752848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22"/>
              <c:y val="0.881040775414884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287552"/>
        <c:crosses val="autoZero"/>
        <c:auto val="1"/>
        <c:lblAlgn val="ctr"/>
        <c:lblOffset val="100"/>
        <c:tickLblSkip val="9"/>
        <c:tickMarkSkip val="1"/>
      </c:catAx>
      <c:valAx>
        <c:axId val="752875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618E-3"/>
              <c:y val="0.3605949256342961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2848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77848349066861"/>
          <c:y val="0.18587361619167683"/>
          <c:w val="0.13001609605429179"/>
          <c:h val="0.1449813655182867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AW/SUMDD 2013</a:t>
            </a:r>
          </a:p>
        </c:rich>
      </c:tx>
      <c:layout>
        <c:manualLayout>
          <c:xMode val="edge"/>
          <c:yMode val="edge"/>
          <c:x val="0.38608698268017427"/>
          <c:y val="3.676467977734667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263745685084509E-2"/>
          <c:y val="0.14888229551016274"/>
          <c:w val="0.8973913043478261"/>
          <c:h val="0.62500000000000078"/>
        </c:manualLayout>
      </c:layout>
      <c:lineChart>
        <c:grouping val="standard"/>
        <c:ser>
          <c:idx val="0"/>
          <c:order val="0"/>
          <c:tx>
            <c:strRef>
              <c:f>'2013AW'!$F$1</c:f>
              <c:strCache>
                <c:ptCount val="1"/>
                <c:pt idx="0">
                  <c:v>AWF2013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'2013AW'!$K$84:$K$274</c:f>
              <c:numCache>
                <c:formatCode>0</c:formatCode>
                <c:ptCount val="191"/>
                <c:pt idx="0">
                  <c:v>66.900000000000006</c:v>
                </c:pt>
                <c:pt idx="1">
                  <c:v>66.900000000000006</c:v>
                </c:pt>
                <c:pt idx="2">
                  <c:v>66.900000000000006</c:v>
                </c:pt>
                <c:pt idx="3">
                  <c:v>66.900000000000006</c:v>
                </c:pt>
                <c:pt idx="4">
                  <c:v>66.900000000000006</c:v>
                </c:pt>
                <c:pt idx="5">
                  <c:v>66.900000000000006</c:v>
                </c:pt>
                <c:pt idx="6">
                  <c:v>66.900000000000006</c:v>
                </c:pt>
                <c:pt idx="7">
                  <c:v>69.600000000000009</c:v>
                </c:pt>
                <c:pt idx="8">
                  <c:v>69.600000000000009</c:v>
                </c:pt>
                <c:pt idx="9">
                  <c:v>69.600000000000009</c:v>
                </c:pt>
                <c:pt idx="10">
                  <c:v>69.600000000000009</c:v>
                </c:pt>
                <c:pt idx="11">
                  <c:v>69.600000000000009</c:v>
                </c:pt>
                <c:pt idx="12">
                  <c:v>69.600000000000009</c:v>
                </c:pt>
                <c:pt idx="13">
                  <c:v>76.800000000000011</c:v>
                </c:pt>
                <c:pt idx="14">
                  <c:v>91.000000000000014</c:v>
                </c:pt>
                <c:pt idx="15">
                  <c:v>106.20000000000002</c:v>
                </c:pt>
                <c:pt idx="16">
                  <c:v>125.80000000000001</c:v>
                </c:pt>
                <c:pt idx="17">
                  <c:v>150.80000000000001</c:v>
                </c:pt>
                <c:pt idx="18">
                  <c:v>160.20000000000002</c:v>
                </c:pt>
                <c:pt idx="19">
                  <c:v>160.20000000000002</c:v>
                </c:pt>
                <c:pt idx="20">
                  <c:v>160.20000000000002</c:v>
                </c:pt>
                <c:pt idx="21">
                  <c:v>172.10000000000002</c:v>
                </c:pt>
                <c:pt idx="22">
                  <c:v>188.8</c:v>
                </c:pt>
                <c:pt idx="23">
                  <c:v>211.60000000000002</c:v>
                </c:pt>
                <c:pt idx="24">
                  <c:v>235.8</c:v>
                </c:pt>
                <c:pt idx="25">
                  <c:v>249.4</c:v>
                </c:pt>
                <c:pt idx="26">
                  <c:v>249.4</c:v>
                </c:pt>
                <c:pt idx="27">
                  <c:v>249.4</c:v>
                </c:pt>
                <c:pt idx="28">
                  <c:v>251</c:v>
                </c:pt>
                <c:pt idx="29">
                  <c:v>256.60000000000002</c:v>
                </c:pt>
                <c:pt idx="30">
                  <c:v>270.40000000000003</c:v>
                </c:pt>
                <c:pt idx="31">
                  <c:v>270.40000000000003</c:v>
                </c:pt>
                <c:pt idx="32">
                  <c:v>270.40000000000003</c:v>
                </c:pt>
                <c:pt idx="33">
                  <c:v>270.40000000000003</c:v>
                </c:pt>
                <c:pt idx="34">
                  <c:v>275.00000000000006</c:v>
                </c:pt>
                <c:pt idx="35">
                  <c:v>280.70000000000005</c:v>
                </c:pt>
                <c:pt idx="36">
                  <c:v>291.20000000000005</c:v>
                </c:pt>
                <c:pt idx="37">
                  <c:v>306.80000000000007</c:v>
                </c:pt>
                <c:pt idx="38">
                  <c:v>324.00000000000006</c:v>
                </c:pt>
                <c:pt idx="39">
                  <c:v>341.40000000000009</c:v>
                </c:pt>
                <c:pt idx="40">
                  <c:v>351.2000000000001</c:v>
                </c:pt>
                <c:pt idx="41">
                  <c:v>351.2000000000001</c:v>
                </c:pt>
                <c:pt idx="42">
                  <c:v>352.7000000000001</c:v>
                </c:pt>
                <c:pt idx="43">
                  <c:v>361.10000000000008</c:v>
                </c:pt>
                <c:pt idx="44">
                  <c:v>372.00000000000006</c:v>
                </c:pt>
                <c:pt idx="45">
                  <c:v>387.50000000000006</c:v>
                </c:pt>
                <c:pt idx="46">
                  <c:v>405.20000000000005</c:v>
                </c:pt>
                <c:pt idx="47">
                  <c:v>421.20000000000005</c:v>
                </c:pt>
                <c:pt idx="48">
                  <c:v>430.1</c:v>
                </c:pt>
                <c:pt idx="49">
                  <c:v>430.1</c:v>
                </c:pt>
                <c:pt idx="50">
                  <c:v>432.8</c:v>
                </c:pt>
                <c:pt idx="51">
                  <c:v>449</c:v>
                </c:pt>
                <c:pt idx="52">
                  <c:v>472.8</c:v>
                </c:pt>
                <c:pt idx="53">
                  <c:v>494.9</c:v>
                </c:pt>
                <c:pt idx="54">
                  <c:v>512.29999999999995</c:v>
                </c:pt>
                <c:pt idx="55">
                  <c:v>534.69999999999993</c:v>
                </c:pt>
                <c:pt idx="56">
                  <c:v>560.59999999999991</c:v>
                </c:pt>
                <c:pt idx="57">
                  <c:v>587.59999999999991</c:v>
                </c:pt>
                <c:pt idx="58">
                  <c:v>608.99999999999989</c:v>
                </c:pt>
                <c:pt idx="59">
                  <c:v>628.39999999999986</c:v>
                </c:pt>
                <c:pt idx="60">
                  <c:v>641.49999999999989</c:v>
                </c:pt>
                <c:pt idx="61">
                  <c:v>648.39999999999986</c:v>
                </c:pt>
                <c:pt idx="62">
                  <c:v>657.79999999999984</c:v>
                </c:pt>
                <c:pt idx="63">
                  <c:v>675.49999999999989</c:v>
                </c:pt>
                <c:pt idx="64">
                  <c:v>696.19999999999993</c:v>
                </c:pt>
                <c:pt idx="65">
                  <c:v>722.19999999999993</c:v>
                </c:pt>
                <c:pt idx="66">
                  <c:v>746.4</c:v>
                </c:pt>
                <c:pt idx="67">
                  <c:v>773.9</c:v>
                </c:pt>
                <c:pt idx="68">
                  <c:v>798.4</c:v>
                </c:pt>
                <c:pt idx="69">
                  <c:v>818.6</c:v>
                </c:pt>
                <c:pt idx="70">
                  <c:v>835.9</c:v>
                </c:pt>
                <c:pt idx="71">
                  <c:v>849.69999999999993</c:v>
                </c:pt>
                <c:pt idx="72">
                  <c:v>865.3</c:v>
                </c:pt>
                <c:pt idx="73">
                  <c:v>888.5</c:v>
                </c:pt>
                <c:pt idx="74">
                  <c:v>910.6</c:v>
                </c:pt>
                <c:pt idx="75">
                  <c:v>930.9</c:v>
                </c:pt>
                <c:pt idx="76">
                  <c:v>949.69999999999993</c:v>
                </c:pt>
                <c:pt idx="77">
                  <c:v>969.8</c:v>
                </c:pt>
                <c:pt idx="78">
                  <c:v>991.4</c:v>
                </c:pt>
                <c:pt idx="79">
                  <c:v>1015.6</c:v>
                </c:pt>
                <c:pt idx="80">
                  <c:v>1048.9000000000001</c:v>
                </c:pt>
                <c:pt idx="81">
                  <c:v>1071.3000000000002</c:v>
                </c:pt>
                <c:pt idx="82">
                  <c:v>1090.4000000000001</c:v>
                </c:pt>
                <c:pt idx="83">
                  <c:v>1112.9000000000001</c:v>
                </c:pt>
                <c:pt idx="84">
                  <c:v>1139.5</c:v>
                </c:pt>
                <c:pt idx="85">
                  <c:v>1166.0999999999999</c:v>
                </c:pt>
                <c:pt idx="86">
                  <c:v>1190.1999999999998</c:v>
                </c:pt>
                <c:pt idx="87">
                  <c:v>1214.7999999999997</c:v>
                </c:pt>
                <c:pt idx="88">
                  <c:v>1240.5999999999997</c:v>
                </c:pt>
                <c:pt idx="89">
                  <c:v>1268.7999999999997</c:v>
                </c:pt>
                <c:pt idx="90">
                  <c:v>1297.2999999999997</c:v>
                </c:pt>
                <c:pt idx="91">
                  <c:v>1324.7999999999997</c:v>
                </c:pt>
                <c:pt idx="92">
                  <c:v>1349.9999999999998</c:v>
                </c:pt>
                <c:pt idx="93">
                  <c:v>1380.5999999999997</c:v>
                </c:pt>
                <c:pt idx="94">
                  <c:v>1412.1999999999996</c:v>
                </c:pt>
                <c:pt idx="95">
                  <c:v>1443.2999999999995</c:v>
                </c:pt>
                <c:pt idx="96">
                  <c:v>1471.0999999999995</c:v>
                </c:pt>
                <c:pt idx="97">
                  <c:v>1494.2999999999995</c:v>
                </c:pt>
                <c:pt idx="98">
                  <c:v>1511.8999999999994</c:v>
                </c:pt>
                <c:pt idx="99">
                  <c:v>1530.0999999999995</c:v>
                </c:pt>
                <c:pt idx="100">
                  <c:v>1549.1999999999994</c:v>
                </c:pt>
                <c:pt idx="101">
                  <c:v>1568.8999999999994</c:v>
                </c:pt>
                <c:pt idx="102">
                  <c:v>1589.2999999999995</c:v>
                </c:pt>
                <c:pt idx="103">
                  <c:v>1612.8999999999994</c:v>
                </c:pt>
                <c:pt idx="104">
                  <c:v>1635.4999999999993</c:v>
                </c:pt>
                <c:pt idx="105">
                  <c:v>1660.0999999999992</c:v>
                </c:pt>
                <c:pt idx="106">
                  <c:v>1687.5999999999992</c:v>
                </c:pt>
                <c:pt idx="107">
                  <c:v>1718.2999999999993</c:v>
                </c:pt>
                <c:pt idx="108">
                  <c:v>1749.9999999999993</c:v>
                </c:pt>
                <c:pt idx="109">
                  <c:v>1773.7999999999993</c:v>
                </c:pt>
                <c:pt idx="110">
                  <c:v>1795.3999999999992</c:v>
                </c:pt>
                <c:pt idx="111">
                  <c:v>1816.1999999999991</c:v>
                </c:pt>
                <c:pt idx="112">
                  <c:v>1842.799999999999</c:v>
                </c:pt>
                <c:pt idx="113">
                  <c:v>1872.099999999999</c:v>
                </c:pt>
                <c:pt idx="114">
                  <c:v>1901.299999999999</c:v>
                </c:pt>
                <c:pt idx="115">
                  <c:v>1932.1999999999991</c:v>
                </c:pt>
                <c:pt idx="116">
                  <c:v>1961.8999999999992</c:v>
                </c:pt>
                <c:pt idx="117">
                  <c:v>1990.6999999999991</c:v>
                </c:pt>
                <c:pt idx="118">
                  <c:v>2020.3999999999992</c:v>
                </c:pt>
                <c:pt idx="119">
                  <c:v>2047.9999999999991</c:v>
                </c:pt>
                <c:pt idx="120">
                  <c:v>2076.1999999999989</c:v>
                </c:pt>
                <c:pt idx="121">
                  <c:v>2102.6999999999989</c:v>
                </c:pt>
                <c:pt idx="122">
                  <c:v>2124.1999999999989</c:v>
                </c:pt>
                <c:pt idx="123">
                  <c:v>2143.8999999999987</c:v>
                </c:pt>
                <c:pt idx="124">
                  <c:v>2162.1999999999989</c:v>
                </c:pt>
                <c:pt idx="125">
                  <c:v>2182.599999999999</c:v>
                </c:pt>
                <c:pt idx="126">
                  <c:v>2196.6999999999989</c:v>
                </c:pt>
                <c:pt idx="127">
                  <c:v>2213.8999999999987</c:v>
                </c:pt>
                <c:pt idx="128">
                  <c:v>2231.7999999999988</c:v>
                </c:pt>
                <c:pt idx="129">
                  <c:v>2257.3999999999987</c:v>
                </c:pt>
                <c:pt idx="130">
                  <c:v>2280.6999999999989</c:v>
                </c:pt>
                <c:pt idx="131">
                  <c:v>2301.8999999999987</c:v>
                </c:pt>
                <c:pt idx="132">
                  <c:v>2327.3999999999987</c:v>
                </c:pt>
                <c:pt idx="133">
                  <c:v>2350.3999999999987</c:v>
                </c:pt>
                <c:pt idx="134">
                  <c:v>2369.5999999999985</c:v>
                </c:pt>
                <c:pt idx="135">
                  <c:v>2394.6999999999985</c:v>
                </c:pt>
                <c:pt idx="136">
                  <c:v>2422.1999999999985</c:v>
                </c:pt>
                <c:pt idx="137">
                  <c:v>2449.6999999999985</c:v>
                </c:pt>
                <c:pt idx="138">
                  <c:v>2478.6999999999985</c:v>
                </c:pt>
                <c:pt idx="139">
                  <c:v>2505.0999999999985</c:v>
                </c:pt>
                <c:pt idx="140">
                  <c:v>2532.2999999999984</c:v>
                </c:pt>
                <c:pt idx="141">
                  <c:v>2558.3999999999983</c:v>
                </c:pt>
                <c:pt idx="142">
                  <c:v>2581.6999999999985</c:v>
                </c:pt>
                <c:pt idx="143">
                  <c:v>2595.5999999999985</c:v>
                </c:pt>
                <c:pt idx="144">
                  <c:v>2609.9999999999986</c:v>
                </c:pt>
                <c:pt idx="145">
                  <c:v>2627.4999999999986</c:v>
                </c:pt>
                <c:pt idx="146">
                  <c:v>2648.2999999999988</c:v>
                </c:pt>
                <c:pt idx="147">
                  <c:v>2668.9999999999986</c:v>
                </c:pt>
                <c:pt idx="148">
                  <c:v>2690.6999999999985</c:v>
                </c:pt>
                <c:pt idx="149">
                  <c:v>2715.6999999999985</c:v>
                </c:pt>
                <c:pt idx="150">
                  <c:v>2742.2999999999984</c:v>
                </c:pt>
                <c:pt idx="151">
                  <c:v>2770.4999999999982</c:v>
                </c:pt>
                <c:pt idx="152">
                  <c:v>2797.8999999999983</c:v>
                </c:pt>
                <c:pt idx="153">
                  <c:v>2824.5999999999981</c:v>
                </c:pt>
                <c:pt idx="154">
                  <c:v>2850.699999999998</c:v>
                </c:pt>
                <c:pt idx="155">
                  <c:v>2877.4999999999982</c:v>
                </c:pt>
                <c:pt idx="156">
                  <c:v>2904.2999999999984</c:v>
                </c:pt>
                <c:pt idx="157">
                  <c:v>2932.4999999999982</c:v>
                </c:pt>
                <c:pt idx="158">
                  <c:v>2963.4999999999982</c:v>
                </c:pt>
                <c:pt idx="159">
                  <c:v>2994.4999999999982</c:v>
                </c:pt>
                <c:pt idx="160">
                  <c:v>3026.7999999999984</c:v>
                </c:pt>
                <c:pt idx="161">
                  <c:v>3051.9999999999982</c:v>
                </c:pt>
                <c:pt idx="162">
                  <c:v>3077.8999999999983</c:v>
                </c:pt>
                <c:pt idx="163">
                  <c:v>3100.5999999999981</c:v>
                </c:pt>
                <c:pt idx="164">
                  <c:v>3120.0999999999981</c:v>
                </c:pt>
                <c:pt idx="165">
                  <c:v>3140.0999999999981</c:v>
                </c:pt>
                <c:pt idx="166">
                  <c:v>3162.199999999998</c:v>
                </c:pt>
                <c:pt idx="167">
                  <c:v>3185.2999999999979</c:v>
                </c:pt>
                <c:pt idx="168">
                  <c:v>3210.3999999999978</c:v>
                </c:pt>
                <c:pt idx="169">
                  <c:v>3241.7999999999979</c:v>
                </c:pt>
                <c:pt idx="170">
                  <c:v>3271.2999999999979</c:v>
                </c:pt>
                <c:pt idx="171">
                  <c:v>3299.9999999999977</c:v>
                </c:pt>
                <c:pt idx="172">
                  <c:v>3325.8999999999978</c:v>
                </c:pt>
                <c:pt idx="173">
                  <c:v>3339.2999999999979</c:v>
                </c:pt>
                <c:pt idx="174">
                  <c:v>3349.4999999999977</c:v>
                </c:pt>
                <c:pt idx="175">
                  <c:v>3362.1999999999975</c:v>
                </c:pt>
                <c:pt idx="176">
                  <c:v>3379.7999999999975</c:v>
                </c:pt>
                <c:pt idx="177">
                  <c:v>3400.2999999999975</c:v>
                </c:pt>
                <c:pt idx="178">
                  <c:v>3423.3999999999974</c:v>
                </c:pt>
                <c:pt idx="179">
                  <c:v>3449.1999999999975</c:v>
                </c:pt>
                <c:pt idx="180">
                  <c:v>3473.4999999999977</c:v>
                </c:pt>
                <c:pt idx="181">
                  <c:v>3485.6999999999975</c:v>
                </c:pt>
                <c:pt idx="182">
                  <c:v>3497.9999999999977</c:v>
                </c:pt>
                <c:pt idx="183">
                  <c:v>3509.7999999999979</c:v>
                </c:pt>
                <c:pt idx="184">
                  <c:v>3527.2999999999979</c:v>
                </c:pt>
                <c:pt idx="185">
                  <c:v>3547.5999999999981</c:v>
                </c:pt>
                <c:pt idx="186">
                  <c:v>3566.7999999999979</c:v>
                </c:pt>
                <c:pt idx="187">
                  <c:v>3582.699999999998</c:v>
                </c:pt>
                <c:pt idx="188">
                  <c:v>3601.8999999999978</c:v>
                </c:pt>
                <c:pt idx="189">
                  <c:v>3614.699999999998</c:v>
                </c:pt>
                <c:pt idx="190">
                  <c:v>3632.8999999999978</c:v>
                </c:pt>
              </c:numCache>
            </c:numRef>
          </c:cat>
          <c:val>
            <c:numRef>
              <c:f>'2013AW'!$F$84:$F$274</c:f>
              <c:numCache>
                <c:formatCode>General</c:formatCode>
                <c:ptCount val="191"/>
                <c:pt idx="4">
                  <c:v>0</c:v>
                </c:pt>
                <c:pt idx="11">
                  <c:v>1</c:v>
                </c:pt>
                <c:pt idx="18">
                  <c:v>136</c:v>
                </c:pt>
                <c:pt idx="25">
                  <c:v>81</c:v>
                </c:pt>
                <c:pt idx="32">
                  <c:v>35</c:v>
                </c:pt>
                <c:pt idx="39">
                  <c:v>144</c:v>
                </c:pt>
                <c:pt idx="46">
                  <c:v>93</c:v>
                </c:pt>
                <c:pt idx="53">
                  <c:v>33</c:v>
                </c:pt>
                <c:pt idx="60">
                  <c:v>9</c:v>
                </c:pt>
                <c:pt idx="67">
                  <c:v>2</c:v>
                </c:pt>
                <c:pt idx="74">
                  <c:v>13</c:v>
                </c:pt>
                <c:pt idx="81">
                  <c:v>88</c:v>
                </c:pt>
                <c:pt idx="88">
                  <c:v>86</c:v>
                </c:pt>
                <c:pt idx="95">
                  <c:v>25</c:v>
                </c:pt>
                <c:pt idx="101">
                  <c:v>22</c:v>
                </c:pt>
                <c:pt idx="109">
                  <c:v>49</c:v>
                </c:pt>
                <c:pt idx="116">
                  <c:v>10</c:v>
                </c:pt>
                <c:pt idx="123">
                  <c:v>2</c:v>
                </c:pt>
                <c:pt idx="130">
                  <c:v>3</c:v>
                </c:pt>
                <c:pt idx="137">
                  <c:v>4</c:v>
                </c:pt>
                <c:pt idx="144">
                  <c:v>0</c:v>
                </c:pt>
                <c:pt idx="151">
                  <c:v>0</c:v>
                </c:pt>
                <c:pt idx="158">
                  <c:v>1</c:v>
                </c:pt>
                <c:pt idx="165">
                  <c:v>1</c:v>
                </c:pt>
                <c:pt idx="172">
                  <c:v>0</c:v>
                </c:pt>
                <c:pt idx="179">
                  <c:v>0</c:v>
                </c:pt>
                <c:pt idx="186">
                  <c:v>0</c:v>
                </c:pt>
              </c:numCache>
            </c:numRef>
          </c:val>
        </c:ser>
        <c:marker val="1"/>
        <c:axId val="76226944"/>
        <c:axId val="76229248"/>
      </c:lineChart>
      <c:catAx>
        <c:axId val="762269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899"/>
              <c:y val="0.8823528218392982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229248"/>
        <c:crosses val="autoZero"/>
        <c:auto val="1"/>
        <c:lblAlgn val="ctr"/>
        <c:lblOffset val="100"/>
        <c:tickLblSkip val="8"/>
        <c:tickMarkSkip val="1"/>
      </c:catAx>
      <c:valAx>
        <c:axId val="762292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2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2269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869571103039203"/>
          <c:y val="0.20955887760406758"/>
          <c:w val="0.14086952597973967"/>
          <c:h val="0.143382403286545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152401</xdr:colOff>
      <xdr:row>11</xdr:row>
      <xdr:rowOff>19051</xdr:rowOff>
    </xdr:from>
    <xdr:to>
      <xdr:col>7</xdr:col>
      <xdr:colOff>247651</xdr:colOff>
      <xdr:row>12</xdr:row>
      <xdr:rowOff>28575</xdr:rowOff>
    </xdr:to>
    <xdr:sp macro="" textlink="">
      <xdr:nvSpPr>
        <xdr:cNvPr id="3" name="Rectangular Callout 2"/>
        <xdr:cNvSpPr/>
      </xdr:nvSpPr>
      <xdr:spPr bwMode="auto">
        <a:xfrm>
          <a:off x="3810001" y="1800226"/>
          <a:ext cx="704850" cy="171449"/>
        </a:xfrm>
        <a:prstGeom prst="wedgeRectCallout">
          <a:avLst>
            <a:gd name="adj1" fmla="val -47899"/>
            <a:gd name="adj2" fmla="val 363331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800"/>
            <a:t>Trap damaged.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0.57593</cdr:x>
      <cdr:y>0.49034</cdr:y>
    </cdr:from>
    <cdr:to>
      <cdr:x>0.68911</cdr:x>
      <cdr:y>0.52657</cdr:y>
    </cdr:to>
    <cdr:sp macro="" textlink="">
      <cdr:nvSpPr>
        <cdr:cNvPr id="2" name="Rectangular Callout 1"/>
        <cdr:cNvSpPr/>
      </cdr:nvSpPr>
      <cdr:spPr bwMode="auto">
        <a:xfrm xmlns:a="http://schemas.openxmlformats.org/drawingml/2006/main">
          <a:off x="3829050" y="1933575"/>
          <a:ext cx="752475" cy="142875"/>
        </a:xfrm>
        <a:prstGeom xmlns:a="http://schemas.openxmlformats.org/drawingml/2006/main" prst="wedgeRectCallout">
          <a:avLst>
            <a:gd name="adj1" fmla="val -77795"/>
            <a:gd name="adj2" fmla="val 435833"/>
          </a:avLst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r>
            <a:rPr lang="en-US" sz="900"/>
            <a:t>Trap </a:t>
          </a:r>
          <a:r>
            <a:rPr lang="en-US" sz="800"/>
            <a:t>damaged</a:t>
          </a:r>
          <a:r>
            <a:rPr lang="en-US" sz="900"/>
            <a:t>.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4"/>
  <sheetViews>
    <sheetView tabSelected="1" zoomScaleNormal="100" workbookViewId="0">
      <selection activeCell="F1" sqref="F1"/>
    </sheetView>
  </sheetViews>
  <sheetFormatPr defaultRowHeight="12.75"/>
  <cols>
    <col min="1" max="1" width="10.5703125" customWidth="1"/>
  </cols>
  <sheetData>
    <row r="1" spans="1:11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23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</row>
    <row r="2" spans="1:11">
      <c r="A2" t="s">
        <v>13</v>
      </c>
      <c r="B2">
        <v>2013</v>
      </c>
      <c r="C2" t="s">
        <v>14</v>
      </c>
      <c r="D2">
        <v>1</v>
      </c>
      <c r="E2">
        <v>1</v>
      </c>
      <c r="G2" s="2">
        <v>36.200000000000003</v>
      </c>
      <c r="H2" s="2">
        <v>24.1</v>
      </c>
      <c r="I2" s="2">
        <v>30.2</v>
      </c>
      <c r="J2" s="6">
        <f>IF(I2-50&lt;1,0,I2-50)</f>
        <v>0</v>
      </c>
      <c r="K2" s="6">
        <f>+J2</f>
        <v>0</v>
      </c>
    </row>
    <row r="3" spans="1:11">
      <c r="A3" t="s">
        <v>13</v>
      </c>
      <c r="B3">
        <v>2013</v>
      </c>
      <c r="C3" t="s">
        <v>14</v>
      </c>
      <c r="D3">
        <v>2</v>
      </c>
      <c r="E3">
        <v>2</v>
      </c>
      <c r="G3" s="2">
        <v>33.799999999999997</v>
      </c>
      <c r="H3" s="2">
        <v>17.600000000000001</v>
      </c>
      <c r="I3" s="2">
        <v>25.7</v>
      </c>
      <c r="J3" s="6">
        <f t="shared" ref="J3:J66" si="0">IF(I3-50&lt;1,0,I3-50)</f>
        <v>0</v>
      </c>
      <c r="K3" s="6">
        <f>+K2+J3</f>
        <v>0</v>
      </c>
    </row>
    <row r="4" spans="1:11">
      <c r="A4" t="s">
        <v>13</v>
      </c>
      <c r="B4">
        <v>2013</v>
      </c>
      <c r="C4" t="s">
        <v>14</v>
      </c>
      <c r="D4">
        <v>3</v>
      </c>
      <c r="E4">
        <v>3</v>
      </c>
      <c r="G4" s="2">
        <v>40.6</v>
      </c>
      <c r="H4" s="2">
        <v>17.2</v>
      </c>
      <c r="I4" s="2">
        <v>28.9</v>
      </c>
      <c r="J4" s="6">
        <f t="shared" si="0"/>
        <v>0</v>
      </c>
      <c r="K4" s="6">
        <f t="shared" ref="K4:K67" si="1">+K3+J4</f>
        <v>0</v>
      </c>
    </row>
    <row r="5" spans="1:11">
      <c r="A5" t="s">
        <v>13</v>
      </c>
      <c r="B5">
        <v>2013</v>
      </c>
      <c r="C5" t="s">
        <v>14</v>
      </c>
      <c r="D5">
        <v>4</v>
      </c>
      <c r="E5">
        <v>4</v>
      </c>
      <c r="G5" s="2">
        <v>44.1</v>
      </c>
      <c r="H5" s="2">
        <v>20.399999999999999</v>
      </c>
      <c r="I5" s="2">
        <v>32.200000000000003</v>
      </c>
      <c r="J5" s="6">
        <f t="shared" si="0"/>
        <v>0</v>
      </c>
      <c r="K5" s="6">
        <f t="shared" si="1"/>
        <v>0</v>
      </c>
    </row>
    <row r="6" spans="1:11">
      <c r="A6" t="s">
        <v>13</v>
      </c>
      <c r="B6">
        <v>2013</v>
      </c>
      <c r="C6" t="s">
        <v>14</v>
      </c>
      <c r="D6">
        <v>5</v>
      </c>
      <c r="E6">
        <v>5</v>
      </c>
      <c r="G6" s="2">
        <v>42.9</v>
      </c>
      <c r="H6" s="2">
        <v>22.4</v>
      </c>
      <c r="I6" s="2">
        <v>32.6</v>
      </c>
      <c r="J6" s="6">
        <f t="shared" si="0"/>
        <v>0</v>
      </c>
      <c r="K6" s="6">
        <f t="shared" si="1"/>
        <v>0</v>
      </c>
    </row>
    <row r="7" spans="1:11">
      <c r="A7" t="s">
        <v>13</v>
      </c>
      <c r="B7">
        <v>2013</v>
      </c>
      <c r="C7" t="s">
        <v>14</v>
      </c>
      <c r="D7">
        <v>6</v>
      </c>
      <c r="E7">
        <v>6</v>
      </c>
      <c r="G7" s="2">
        <v>42.7</v>
      </c>
      <c r="H7" s="2">
        <v>22.2</v>
      </c>
      <c r="I7" s="2">
        <v>32.4</v>
      </c>
      <c r="J7" s="6">
        <f t="shared" si="0"/>
        <v>0</v>
      </c>
      <c r="K7" s="6">
        <f t="shared" si="1"/>
        <v>0</v>
      </c>
    </row>
    <row r="8" spans="1:11">
      <c r="A8" t="s">
        <v>13</v>
      </c>
      <c r="B8">
        <v>2013</v>
      </c>
      <c r="C8" t="s">
        <v>14</v>
      </c>
      <c r="D8">
        <v>7</v>
      </c>
      <c r="E8">
        <v>7</v>
      </c>
      <c r="G8" s="2">
        <v>43.2</v>
      </c>
      <c r="H8" s="2">
        <v>17.3</v>
      </c>
      <c r="I8" s="2">
        <v>30.2</v>
      </c>
      <c r="J8" s="6">
        <f t="shared" si="0"/>
        <v>0</v>
      </c>
      <c r="K8" s="6">
        <f t="shared" si="1"/>
        <v>0</v>
      </c>
    </row>
    <row r="9" spans="1:11">
      <c r="A9" t="s">
        <v>13</v>
      </c>
      <c r="B9">
        <v>2013</v>
      </c>
      <c r="C9" t="s">
        <v>14</v>
      </c>
      <c r="D9">
        <v>8</v>
      </c>
      <c r="E9">
        <v>8</v>
      </c>
      <c r="G9" s="2">
        <v>54.4</v>
      </c>
      <c r="H9" s="2">
        <v>22.3</v>
      </c>
      <c r="I9" s="2">
        <v>38.299999999999997</v>
      </c>
      <c r="J9" s="6">
        <f t="shared" si="0"/>
        <v>0</v>
      </c>
      <c r="K9" s="6">
        <f t="shared" si="1"/>
        <v>0</v>
      </c>
    </row>
    <row r="10" spans="1:11">
      <c r="A10" t="s">
        <v>13</v>
      </c>
      <c r="B10">
        <v>2013</v>
      </c>
      <c r="C10" t="s">
        <v>14</v>
      </c>
      <c r="D10">
        <v>9</v>
      </c>
      <c r="E10">
        <v>9</v>
      </c>
      <c r="G10" s="2">
        <v>55.6</v>
      </c>
      <c r="H10" s="2">
        <v>41.2</v>
      </c>
      <c r="I10" s="2">
        <v>48.4</v>
      </c>
      <c r="J10" s="6">
        <f t="shared" si="0"/>
        <v>0</v>
      </c>
      <c r="K10" s="6">
        <f t="shared" si="1"/>
        <v>0</v>
      </c>
    </row>
    <row r="11" spans="1:11">
      <c r="A11" t="s">
        <v>13</v>
      </c>
      <c r="B11">
        <v>2013</v>
      </c>
      <c r="C11" t="s">
        <v>14</v>
      </c>
      <c r="D11">
        <v>10</v>
      </c>
      <c r="E11">
        <v>10</v>
      </c>
      <c r="G11" s="2">
        <v>65.099999999999994</v>
      </c>
      <c r="H11" s="2">
        <v>46.1</v>
      </c>
      <c r="I11" s="2">
        <v>55.6</v>
      </c>
      <c r="J11" s="6">
        <f t="shared" si="0"/>
        <v>5.6000000000000014</v>
      </c>
      <c r="K11" s="6">
        <f t="shared" si="1"/>
        <v>5.6000000000000014</v>
      </c>
    </row>
    <row r="12" spans="1:11">
      <c r="A12" t="s">
        <v>13</v>
      </c>
      <c r="B12">
        <v>2013</v>
      </c>
      <c r="C12" t="s">
        <v>14</v>
      </c>
      <c r="D12">
        <v>11</v>
      </c>
      <c r="E12">
        <v>11</v>
      </c>
      <c r="G12" s="2">
        <v>65.8</v>
      </c>
      <c r="H12" s="2">
        <v>53</v>
      </c>
      <c r="I12" s="2">
        <v>59.4</v>
      </c>
      <c r="J12" s="6">
        <f t="shared" si="0"/>
        <v>9.3999999999999986</v>
      </c>
      <c r="K12" s="6">
        <f t="shared" si="1"/>
        <v>15</v>
      </c>
    </row>
    <row r="13" spans="1:11">
      <c r="A13" t="s">
        <v>13</v>
      </c>
      <c r="B13">
        <v>2013</v>
      </c>
      <c r="C13" t="s">
        <v>14</v>
      </c>
      <c r="D13">
        <v>12</v>
      </c>
      <c r="E13">
        <v>12</v>
      </c>
      <c r="G13" s="2">
        <v>70.3</v>
      </c>
      <c r="H13" s="2">
        <v>56.6</v>
      </c>
      <c r="I13" s="2">
        <v>63.5</v>
      </c>
      <c r="J13" s="6">
        <f t="shared" si="0"/>
        <v>13.5</v>
      </c>
      <c r="K13" s="6">
        <f t="shared" si="1"/>
        <v>28.5</v>
      </c>
    </row>
    <row r="14" spans="1:11">
      <c r="A14" t="s">
        <v>13</v>
      </c>
      <c r="B14">
        <v>2013</v>
      </c>
      <c r="C14" t="s">
        <v>14</v>
      </c>
      <c r="D14">
        <v>13</v>
      </c>
      <c r="E14">
        <v>13</v>
      </c>
      <c r="G14" s="2">
        <v>69.8</v>
      </c>
      <c r="H14" s="2">
        <v>26.9</v>
      </c>
      <c r="I14" s="2">
        <v>48.3</v>
      </c>
      <c r="J14" s="6">
        <f t="shared" si="0"/>
        <v>0</v>
      </c>
      <c r="K14" s="6">
        <f t="shared" si="1"/>
        <v>28.5</v>
      </c>
    </row>
    <row r="15" spans="1:11">
      <c r="A15" t="s">
        <v>13</v>
      </c>
      <c r="B15">
        <v>2013</v>
      </c>
      <c r="C15" t="s">
        <v>14</v>
      </c>
      <c r="D15">
        <v>14</v>
      </c>
      <c r="E15">
        <v>14</v>
      </c>
      <c r="G15" s="2">
        <v>29.2</v>
      </c>
      <c r="H15" s="2">
        <v>22.2</v>
      </c>
      <c r="I15" s="2">
        <v>25.7</v>
      </c>
      <c r="J15" s="6">
        <f t="shared" si="0"/>
        <v>0</v>
      </c>
      <c r="K15" s="6">
        <f t="shared" si="1"/>
        <v>28.5</v>
      </c>
    </row>
    <row r="16" spans="1:11">
      <c r="A16" t="s">
        <v>13</v>
      </c>
      <c r="B16">
        <v>2013</v>
      </c>
      <c r="C16" t="s">
        <v>14</v>
      </c>
      <c r="D16">
        <v>15</v>
      </c>
      <c r="E16">
        <v>15</v>
      </c>
      <c r="G16" s="2">
        <v>30.7</v>
      </c>
      <c r="H16" s="2">
        <v>22</v>
      </c>
      <c r="I16" s="2">
        <v>26.4</v>
      </c>
      <c r="J16" s="6">
        <f t="shared" si="0"/>
        <v>0</v>
      </c>
      <c r="K16" s="6">
        <f t="shared" si="1"/>
        <v>28.5</v>
      </c>
    </row>
    <row r="17" spans="1:11">
      <c r="A17" t="s">
        <v>13</v>
      </c>
      <c r="B17">
        <v>2013</v>
      </c>
      <c r="C17" t="s">
        <v>14</v>
      </c>
      <c r="D17">
        <v>16</v>
      </c>
      <c r="E17">
        <v>16</v>
      </c>
      <c r="G17" s="2">
        <v>31.5</v>
      </c>
      <c r="H17" s="2">
        <v>29.2</v>
      </c>
      <c r="I17" s="2">
        <v>30.4</v>
      </c>
      <c r="J17" s="6">
        <f t="shared" si="0"/>
        <v>0</v>
      </c>
      <c r="K17" s="6">
        <f t="shared" si="1"/>
        <v>28.5</v>
      </c>
    </row>
    <row r="18" spans="1:11">
      <c r="A18" t="s">
        <v>13</v>
      </c>
      <c r="B18">
        <v>2013</v>
      </c>
      <c r="C18" t="s">
        <v>14</v>
      </c>
      <c r="D18">
        <v>17</v>
      </c>
      <c r="E18">
        <v>17</v>
      </c>
      <c r="G18" s="2">
        <v>46.3</v>
      </c>
      <c r="H18" s="2">
        <v>27</v>
      </c>
      <c r="I18" s="2">
        <v>36.6</v>
      </c>
      <c r="J18" s="6">
        <f t="shared" si="0"/>
        <v>0</v>
      </c>
      <c r="K18" s="6">
        <f t="shared" si="1"/>
        <v>28.5</v>
      </c>
    </row>
    <row r="19" spans="1:11">
      <c r="A19" t="s">
        <v>13</v>
      </c>
      <c r="B19">
        <v>2013</v>
      </c>
      <c r="C19" t="s">
        <v>14</v>
      </c>
      <c r="D19">
        <v>18</v>
      </c>
      <c r="E19">
        <v>18</v>
      </c>
      <c r="G19" s="2">
        <v>47.4</v>
      </c>
      <c r="H19" s="2">
        <v>20.8</v>
      </c>
      <c r="I19" s="2">
        <v>34.1</v>
      </c>
      <c r="J19" s="6">
        <f t="shared" si="0"/>
        <v>0</v>
      </c>
      <c r="K19" s="6">
        <f t="shared" si="1"/>
        <v>28.5</v>
      </c>
    </row>
    <row r="20" spans="1:11">
      <c r="A20" t="s">
        <v>13</v>
      </c>
      <c r="B20">
        <v>2013</v>
      </c>
      <c r="C20" t="s">
        <v>14</v>
      </c>
      <c r="D20">
        <v>19</v>
      </c>
      <c r="E20">
        <v>19</v>
      </c>
      <c r="G20" s="2">
        <v>56.3</v>
      </c>
      <c r="H20" s="2">
        <v>35.299999999999997</v>
      </c>
      <c r="I20" s="2">
        <v>45.8</v>
      </c>
      <c r="J20" s="6">
        <f t="shared" si="0"/>
        <v>0</v>
      </c>
      <c r="K20" s="6">
        <f t="shared" si="1"/>
        <v>28.5</v>
      </c>
    </row>
    <row r="21" spans="1:11">
      <c r="A21" t="s">
        <v>13</v>
      </c>
      <c r="B21">
        <v>2013</v>
      </c>
      <c r="C21" t="s">
        <v>14</v>
      </c>
      <c r="D21">
        <v>20</v>
      </c>
      <c r="E21">
        <v>20</v>
      </c>
      <c r="G21" s="2">
        <v>43.6</v>
      </c>
      <c r="H21" s="2">
        <v>26.5</v>
      </c>
      <c r="I21" s="2">
        <v>35.1</v>
      </c>
      <c r="J21" s="6">
        <f t="shared" si="0"/>
        <v>0</v>
      </c>
      <c r="K21" s="6">
        <f t="shared" si="1"/>
        <v>28.5</v>
      </c>
    </row>
    <row r="22" spans="1:11">
      <c r="A22" t="s">
        <v>13</v>
      </c>
      <c r="B22">
        <v>2013</v>
      </c>
      <c r="C22" t="s">
        <v>14</v>
      </c>
      <c r="D22">
        <v>21</v>
      </c>
      <c r="E22">
        <v>21</v>
      </c>
      <c r="G22" s="2">
        <v>34.5</v>
      </c>
      <c r="H22" s="2">
        <v>21.8</v>
      </c>
      <c r="I22" s="2">
        <v>28.2</v>
      </c>
      <c r="J22" s="6">
        <f t="shared" si="0"/>
        <v>0</v>
      </c>
      <c r="K22" s="6">
        <f t="shared" si="1"/>
        <v>28.5</v>
      </c>
    </row>
    <row r="23" spans="1:11">
      <c r="A23" t="s">
        <v>13</v>
      </c>
      <c r="B23">
        <v>2013</v>
      </c>
      <c r="C23" t="s">
        <v>14</v>
      </c>
      <c r="D23">
        <v>22</v>
      </c>
      <c r="E23">
        <v>22</v>
      </c>
      <c r="G23" s="2">
        <v>24.2</v>
      </c>
      <c r="H23" s="2">
        <v>15.9</v>
      </c>
      <c r="I23" s="2">
        <v>20</v>
      </c>
      <c r="J23" s="6">
        <f t="shared" si="0"/>
        <v>0</v>
      </c>
      <c r="K23" s="6">
        <f t="shared" si="1"/>
        <v>28.5</v>
      </c>
    </row>
    <row r="24" spans="1:11">
      <c r="A24" t="s">
        <v>13</v>
      </c>
      <c r="B24">
        <v>2013</v>
      </c>
      <c r="C24" t="s">
        <v>14</v>
      </c>
      <c r="D24">
        <v>23</v>
      </c>
      <c r="E24">
        <v>23</v>
      </c>
      <c r="G24" s="2">
        <v>46</v>
      </c>
      <c r="H24" s="3">
        <v>15.6</v>
      </c>
      <c r="I24" s="2">
        <v>30.8</v>
      </c>
      <c r="J24" s="6">
        <f t="shared" si="0"/>
        <v>0</v>
      </c>
      <c r="K24" s="6">
        <f t="shared" si="1"/>
        <v>28.5</v>
      </c>
    </row>
    <row r="25" spans="1:11">
      <c r="A25" t="s">
        <v>13</v>
      </c>
      <c r="B25">
        <v>2013</v>
      </c>
      <c r="C25" t="s">
        <v>14</v>
      </c>
      <c r="D25">
        <v>24</v>
      </c>
      <c r="E25">
        <v>24</v>
      </c>
      <c r="G25" s="2">
        <v>34.6</v>
      </c>
      <c r="H25" s="2">
        <v>20.7</v>
      </c>
      <c r="I25" s="2">
        <v>27.6</v>
      </c>
      <c r="J25" s="6">
        <f t="shared" si="0"/>
        <v>0</v>
      </c>
      <c r="K25" s="6">
        <f t="shared" si="1"/>
        <v>28.5</v>
      </c>
    </row>
    <row r="26" spans="1:11">
      <c r="A26" t="s">
        <v>13</v>
      </c>
      <c r="B26">
        <v>2013</v>
      </c>
      <c r="C26" t="s">
        <v>14</v>
      </c>
      <c r="D26">
        <v>25</v>
      </c>
      <c r="E26">
        <v>25</v>
      </c>
      <c r="G26" s="2">
        <v>36.5</v>
      </c>
      <c r="H26" s="2">
        <v>25.9</v>
      </c>
      <c r="I26" s="2">
        <v>31.2</v>
      </c>
      <c r="J26" s="6">
        <f t="shared" si="0"/>
        <v>0</v>
      </c>
      <c r="K26" s="6">
        <f t="shared" si="1"/>
        <v>28.5</v>
      </c>
    </row>
    <row r="27" spans="1:11">
      <c r="A27" t="s">
        <v>13</v>
      </c>
      <c r="B27">
        <v>2013</v>
      </c>
      <c r="C27" t="s">
        <v>14</v>
      </c>
      <c r="D27">
        <v>26</v>
      </c>
      <c r="E27">
        <v>26</v>
      </c>
      <c r="G27" s="2">
        <v>42.5</v>
      </c>
      <c r="H27" s="2">
        <v>23.5</v>
      </c>
      <c r="I27" s="2">
        <v>33</v>
      </c>
      <c r="J27" s="6">
        <f t="shared" si="0"/>
        <v>0</v>
      </c>
      <c r="K27" s="6">
        <f t="shared" si="1"/>
        <v>28.5</v>
      </c>
    </row>
    <row r="28" spans="1:11">
      <c r="A28" t="s">
        <v>13</v>
      </c>
      <c r="B28">
        <v>2013</v>
      </c>
      <c r="C28" t="s">
        <v>14</v>
      </c>
      <c r="D28">
        <v>27</v>
      </c>
      <c r="E28">
        <v>27</v>
      </c>
      <c r="G28" s="2">
        <v>47.3</v>
      </c>
      <c r="H28" s="2">
        <v>27.9</v>
      </c>
      <c r="I28" s="2">
        <v>37.6</v>
      </c>
      <c r="J28" s="6">
        <f t="shared" si="0"/>
        <v>0</v>
      </c>
      <c r="K28" s="6">
        <f t="shared" si="1"/>
        <v>28.5</v>
      </c>
    </row>
    <row r="29" spans="1:11">
      <c r="A29" t="s">
        <v>13</v>
      </c>
      <c r="B29">
        <v>2013</v>
      </c>
      <c r="C29" t="s">
        <v>14</v>
      </c>
      <c r="D29">
        <v>28</v>
      </c>
      <c r="E29">
        <v>28</v>
      </c>
      <c r="G29" s="2">
        <v>60</v>
      </c>
      <c r="H29" s="2">
        <v>45.4</v>
      </c>
      <c r="I29" s="2">
        <v>52.7</v>
      </c>
      <c r="J29" s="6">
        <f t="shared" si="0"/>
        <v>2.7000000000000028</v>
      </c>
      <c r="K29" s="6">
        <f t="shared" si="1"/>
        <v>31.200000000000003</v>
      </c>
    </row>
    <row r="30" spans="1:11">
      <c r="A30" t="s">
        <v>13</v>
      </c>
      <c r="B30">
        <v>2013</v>
      </c>
      <c r="C30" t="s">
        <v>14</v>
      </c>
      <c r="D30">
        <v>29</v>
      </c>
      <c r="E30">
        <v>29</v>
      </c>
      <c r="G30" s="3">
        <v>71</v>
      </c>
      <c r="H30" s="2">
        <v>54.3</v>
      </c>
      <c r="I30" s="2">
        <v>62.7</v>
      </c>
      <c r="J30" s="6">
        <f t="shared" si="0"/>
        <v>12.700000000000003</v>
      </c>
      <c r="K30" s="6">
        <f t="shared" si="1"/>
        <v>43.900000000000006</v>
      </c>
    </row>
    <row r="31" spans="1:11">
      <c r="A31" t="s">
        <v>13</v>
      </c>
      <c r="B31">
        <v>2013</v>
      </c>
      <c r="C31" t="s">
        <v>14</v>
      </c>
      <c r="D31">
        <v>30</v>
      </c>
      <c r="E31">
        <v>30</v>
      </c>
      <c r="G31" s="2">
        <v>69.8</v>
      </c>
      <c r="H31" s="2">
        <v>32.6</v>
      </c>
      <c r="I31" s="2">
        <v>51.2</v>
      </c>
      <c r="J31" s="6">
        <f t="shared" si="0"/>
        <v>1.2000000000000028</v>
      </c>
      <c r="K31" s="6">
        <f t="shared" si="1"/>
        <v>45.100000000000009</v>
      </c>
    </row>
    <row r="32" spans="1:11">
      <c r="A32" t="s">
        <v>13</v>
      </c>
      <c r="B32">
        <v>2013</v>
      </c>
      <c r="C32" t="s">
        <v>14</v>
      </c>
      <c r="D32">
        <v>31</v>
      </c>
      <c r="E32">
        <v>31</v>
      </c>
      <c r="G32" s="2">
        <v>41</v>
      </c>
      <c r="H32" s="2">
        <v>20.100000000000001</v>
      </c>
      <c r="I32" s="2">
        <v>30.5</v>
      </c>
      <c r="J32" s="6">
        <f t="shared" si="0"/>
        <v>0</v>
      </c>
      <c r="K32" s="6">
        <f t="shared" si="1"/>
        <v>45.100000000000009</v>
      </c>
    </row>
    <row r="33" spans="1:11">
      <c r="A33" t="s">
        <v>13</v>
      </c>
      <c r="B33">
        <v>2013</v>
      </c>
      <c r="C33" t="s">
        <v>4</v>
      </c>
      <c r="D33">
        <v>1</v>
      </c>
      <c r="E33">
        <v>32</v>
      </c>
      <c r="G33" s="2">
        <v>26.2</v>
      </c>
      <c r="H33" s="3">
        <v>12.3</v>
      </c>
      <c r="I33" s="2">
        <v>19.2</v>
      </c>
      <c r="J33" s="6">
        <f t="shared" si="0"/>
        <v>0</v>
      </c>
      <c r="K33" s="6">
        <f t="shared" si="1"/>
        <v>45.100000000000009</v>
      </c>
    </row>
    <row r="34" spans="1:11">
      <c r="A34" t="s">
        <v>13</v>
      </c>
      <c r="B34">
        <v>2013</v>
      </c>
      <c r="C34" t="s">
        <v>4</v>
      </c>
      <c r="D34">
        <v>2</v>
      </c>
      <c r="E34">
        <v>33</v>
      </c>
      <c r="G34" s="2">
        <v>40.4</v>
      </c>
      <c r="H34" s="2">
        <v>25.8</v>
      </c>
      <c r="I34" s="2">
        <v>33.1</v>
      </c>
      <c r="J34" s="6">
        <f t="shared" si="0"/>
        <v>0</v>
      </c>
      <c r="K34" s="6">
        <f t="shared" si="1"/>
        <v>45.100000000000009</v>
      </c>
    </row>
    <row r="35" spans="1:11">
      <c r="A35" t="s">
        <v>13</v>
      </c>
      <c r="B35">
        <v>2013</v>
      </c>
      <c r="C35" t="s">
        <v>4</v>
      </c>
      <c r="D35">
        <v>3</v>
      </c>
      <c r="E35">
        <v>34</v>
      </c>
      <c r="G35" s="2">
        <v>40.5</v>
      </c>
      <c r="H35" s="2">
        <v>24.9</v>
      </c>
      <c r="I35" s="2">
        <v>32.700000000000003</v>
      </c>
      <c r="J35" s="6">
        <f t="shared" si="0"/>
        <v>0</v>
      </c>
      <c r="K35" s="6">
        <f t="shared" si="1"/>
        <v>45.100000000000009</v>
      </c>
    </row>
    <row r="36" spans="1:11">
      <c r="A36" t="s">
        <v>13</v>
      </c>
      <c r="B36">
        <v>2013</v>
      </c>
      <c r="C36" t="s">
        <v>4</v>
      </c>
      <c r="D36">
        <v>4</v>
      </c>
      <c r="E36">
        <v>35</v>
      </c>
      <c r="G36" s="2">
        <v>50.9</v>
      </c>
      <c r="H36" s="2">
        <v>25.8</v>
      </c>
      <c r="I36" s="2">
        <v>38.299999999999997</v>
      </c>
      <c r="J36" s="6">
        <f t="shared" si="0"/>
        <v>0</v>
      </c>
      <c r="K36" s="6">
        <f t="shared" si="1"/>
        <v>45.100000000000009</v>
      </c>
    </row>
    <row r="37" spans="1:11">
      <c r="A37" t="s">
        <v>13</v>
      </c>
      <c r="B37">
        <v>2013</v>
      </c>
      <c r="C37" t="s">
        <v>4</v>
      </c>
      <c r="D37">
        <v>5</v>
      </c>
      <c r="E37">
        <v>36</v>
      </c>
      <c r="G37" s="2">
        <v>54.1</v>
      </c>
      <c r="H37" s="2">
        <v>35.299999999999997</v>
      </c>
      <c r="I37" s="2">
        <v>44.7</v>
      </c>
      <c r="J37" s="6">
        <f t="shared" si="0"/>
        <v>0</v>
      </c>
      <c r="K37" s="6">
        <f t="shared" si="1"/>
        <v>45.100000000000009</v>
      </c>
    </row>
    <row r="38" spans="1:11">
      <c r="A38" t="s">
        <v>13</v>
      </c>
      <c r="B38">
        <v>2013</v>
      </c>
      <c r="C38" t="s">
        <v>4</v>
      </c>
      <c r="D38">
        <v>6</v>
      </c>
      <c r="E38">
        <v>37</v>
      </c>
      <c r="G38" s="2">
        <v>50.8</v>
      </c>
      <c r="H38" s="2">
        <v>27.1</v>
      </c>
      <c r="I38" s="2">
        <v>39</v>
      </c>
      <c r="J38" s="6">
        <f t="shared" si="0"/>
        <v>0</v>
      </c>
      <c r="K38" s="6">
        <f t="shared" si="1"/>
        <v>45.100000000000009</v>
      </c>
    </row>
    <row r="39" spans="1:11">
      <c r="A39" t="s">
        <v>13</v>
      </c>
      <c r="B39">
        <v>2013</v>
      </c>
      <c r="C39" t="s">
        <v>4</v>
      </c>
      <c r="D39">
        <v>7</v>
      </c>
      <c r="E39">
        <v>38</v>
      </c>
      <c r="G39" s="3">
        <v>65.900000000000006</v>
      </c>
      <c r="H39" s="2">
        <v>34.5</v>
      </c>
      <c r="I39" s="2">
        <v>50.2</v>
      </c>
      <c r="J39" s="6">
        <f t="shared" si="0"/>
        <v>0</v>
      </c>
      <c r="K39" s="6">
        <f t="shared" si="1"/>
        <v>45.100000000000009</v>
      </c>
    </row>
    <row r="40" spans="1:11">
      <c r="A40" t="s">
        <v>13</v>
      </c>
      <c r="B40">
        <v>2013</v>
      </c>
      <c r="C40" t="s">
        <v>4</v>
      </c>
      <c r="D40">
        <v>8</v>
      </c>
      <c r="E40">
        <v>39</v>
      </c>
      <c r="G40" s="2">
        <v>52</v>
      </c>
      <c r="H40" s="2">
        <v>32.6</v>
      </c>
      <c r="I40" s="2">
        <v>42.3</v>
      </c>
      <c r="J40" s="6">
        <f t="shared" si="0"/>
        <v>0</v>
      </c>
      <c r="K40" s="6">
        <f t="shared" si="1"/>
        <v>45.100000000000009</v>
      </c>
    </row>
    <row r="41" spans="1:11">
      <c r="A41" t="s">
        <v>13</v>
      </c>
      <c r="B41">
        <v>2013</v>
      </c>
      <c r="C41" t="s">
        <v>4</v>
      </c>
      <c r="D41">
        <v>9</v>
      </c>
      <c r="E41">
        <v>40</v>
      </c>
      <c r="G41" s="2">
        <v>49.4</v>
      </c>
      <c r="H41" s="2">
        <v>31.6</v>
      </c>
      <c r="I41" s="2">
        <v>40.5</v>
      </c>
      <c r="J41" s="6">
        <f t="shared" si="0"/>
        <v>0</v>
      </c>
      <c r="K41" s="6">
        <f t="shared" si="1"/>
        <v>45.100000000000009</v>
      </c>
    </row>
    <row r="42" spans="1:11">
      <c r="A42" t="s">
        <v>13</v>
      </c>
      <c r="B42">
        <v>2013</v>
      </c>
      <c r="C42" t="s">
        <v>4</v>
      </c>
      <c r="D42">
        <v>10</v>
      </c>
      <c r="E42">
        <v>41</v>
      </c>
      <c r="G42" s="2">
        <v>56.7</v>
      </c>
      <c r="H42" s="2">
        <v>45.8</v>
      </c>
      <c r="I42" s="2">
        <v>51.2</v>
      </c>
      <c r="J42" s="6">
        <f t="shared" si="0"/>
        <v>1.2000000000000028</v>
      </c>
      <c r="K42" s="6">
        <f t="shared" si="1"/>
        <v>46.300000000000011</v>
      </c>
    </row>
    <row r="43" spans="1:11">
      <c r="A43" t="s">
        <v>13</v>
      </c>
      <c r="B43">
        <v>2013</v>
      </c>
      <c r="C43" t="s">
        <v>4</v>
      </c>
      <c r="D43">
        <v>11</v>
      </c>
      <c r="E43">
        <v>42</v>
      </c>
      <c r="G43" s="2">
        <v>56.7</v>
      </c>
      <c r="H43" s="2">
        <v>32.299999999999997</v>
      </c>
      <c r="I43" s="2">
        <v>44.5</v>
      </c>
      <c r="J43" s="6">
        <f t="shared" si="0"/>
        <v>0</v>
      </c>
      <c r="K43" s="6">
        <f t="shared" si="1"/>
        <v>46.300000000000011</v>
      </c>
    </row>
    <row r="44" spans="1:11">
      <c r="A44" t="s">
        <v>13</v>
      </c>
      <c r="B44">
        <v>2013</v>
      </c>
      <c r="C44" t="s">
        <v>4</v>
      </c>
      <c r="D44">
        <v>12</v>
      </c>
      <c r="E44">
        <v>43</v>
      </c>
      <c r="G44" s="2">
        <v>49.3</v>
      </c>
      <c r="H44" s="2">
        <v>26</v>
      </c>
      <c r="I44" s="2">
        <v>37.6</v>
      </c>
      <c r="J44" s="6">
        <f t="shared" si="0"/>
        <v>0</v>
      </c>
      <c r="K44" s="6">
        <f t="shared" si="1"/>
        <v>46.300000000000011</v>
      </c>
    </row>
    <row r="45" spans="1:11">
      <c r="A45" t="s">
        <v>13</v>
      </c>
      <c r="B45">
        <v>2013</v>
      </c>
      <c r="C45" t="s">
        <v>4</v>
      </c>
      <c r="D45">
        <v>13</v>
      </c>
      <c r="E45">
        <v>44</v>
      </c>
      <c r="G45" s="2">
        <v>43.7</v>
      </c>
      <c r="H45" s="2">
        <v>34.5</v>
      </c>
      <c r="I45" s="2">
        <v>39.1</v>
      </c>
      <c r="J45" s="6">
        <f t="shared" si="0"/>
        <v>0</v>
      </c>
      <c r="K45" s="6">
        <f t="shared" si="1"/>
        <v>46.300000000000011</v>
      </c>
    </row>
    <row r="46" spans="1:11">
      <c r="A46" t="s">
        <v>13</v>
      </c>
      <c r="B46">
        <v>2013</v>
      </c>
      <c r="C46" t="s">
        <v>4</v>
      </c>
      <c r="D46">
        <v>14</v>
      </c>
      <c r="E46">
        <v>45</v>
      </c>
      <c r="G46" s="2">
        <v>57.5</v>
      </c>
      <c r="H46" s="2">
        <v>33.9</v>
      </c>
      <c r="I46" s="2">
        <v>45.7</v>
      </c>
      <c r="J46" s="6">
        <f t="shared" si="0"/>
        <v>0</v>
      </c>
      <c r="K46" s="6">
        <f t="shared" si="1"/>
        <v>46.300000000000011</v>
      </c>
    </row>
    <row r="47" spans="1:11">
      <c r="A47" t="s">
        <v>13</v>
      </c>
      <c r="B47">
        <v>2013</v>
      </c>
      <c r="C47" t="s">
        <v>4</v>
      </c>
      <c r="D47">
        <v>15</v>
      </c>
      <c r="E47">
        <v>46</v>
      </c>
      <c r="G47" s="2">
        <v>47.4</v>
      </c>
      <c r="H47" s="2">
        <v>25.2</v>
      </c>
      <c r="I47" s="2">
        <v>36.299999999999997</v>
      </c>
      <c r="J47" s="6">
        <f t="shared" si="0"/>
        <v>0</v>
      </c>
      <c r="K47" s="6">
        <f t="shared" si="1"/>
        <v>46.300000000000011</v>
      </c>
    </row>
    <row r="48" spans="1:11">
      <c r="A48" t="s">
        <v>13</v>
      </c>
      <c r="B48">
        <v>2013</v>
      </c>
      <c r="C48" t="s">
        <v>4</v>
      </c>
      <c r="D48">
        <v>16</v>
      </c>
      <c r="E48">
        <v>47</v>
      </c>
      <c r="G48" s="2">
        <v>36.9</v>
      </c>
      <c r="H48" s="2">
        <v>19.899999999999999</v>
      </c>
      <c r="I48" s="2">
        <v>28.4</v>
      </c>
      <c r="J48" s="6">
        <f t="shared" si="0"/>
        <v>0</v>
      </c>
      <c r="K48" s="6">
        <f t="shared" si="1"/>
        <v>46.300000000000011</v>
      </c>
    </row>
    <row r="49" spans="1:11">
      <c r="A49" t="s">
        <v>13</v>
      </c>
      <c r="B49">
        <v>2013</v>
      </c>
      <c r="C49" t="s">
        <v>4</v>
      </c>
      <c r="D49">
        <v>17</v>
      </c>
      <c r="E49">
        <v>48</v>
      </c>
      <c r="G49" s="2">
        <v>45.3</v>
      </c>
      <c r="H49" s="2">
        <v>16</v>
      </c>
      <c r="I49" s="2">
        <v>30.7</v>
      </c>
      <c r="J49" s="6">
        <f t="shared" si="0"/>
        <v>0</v>
      </c>
      <c r="K49" s="6">
        <f t="shared" si="1"/>
        <v>46.300000000000011</v>
      </c>
    </row>
    <row r="50" spans="1:11">
      <c r="A50" t="s">
        <v>13</v>
      </c>
      <c r="B50">
        <v>2013</v>
      </c>
      <c r="C50" t="s">
        <v>4</v>
      </c>
      <c r="D50">
        <v>18</v>
      </c>
      <c r="E50">
        <v>49</v>
      </c>
      <c r="G50" s="2">
        <v>61.6</v>
      </c>
      <c r="H50" s="2">
        <v>34.799999999999997</v>
      </c>
      <c r="I50" s="2">
        <v>48.2</v>
      </c>
      <c r="J50" s="6">
        <f t="shared" si="0"/>
        <v>0</v>
      </c>
      <c r="K50" s="6">
        <f t="shared" si="1"/>
        <v>46.300000000000011</v>
      </c>
    </row>
    <row r="51" spans="1:11">
      <c r="A51" t="s">
        <v>13</v>
      </c>
      <c r="B51">
        <v>2013</v>
      </c>
      <c r="C51" t="s">
        <v>4</v>
      </c>
      <c r="D51">
        <v>19</v>
      </c>
      <c r="E51">
        <v>50</v>
      </c>
      <c r="G51" s="2">
        <v>49.1</v>
      </c>
      <c r="H51" s="2">
        <v>26.7</v>
      </c>
      <c r="I51" s="2">
        <v>37.9</v>
      </c>
      <c r="J51" s="6">
        <f t="shared" si="0"/>
        <v>0</v>
      </c>
      <c r="K51" s="6">
        <f t="shared" si="1"/>
        <v>46.300000000000011</v>
      </c>
    </row>
    <row r="52" spans="1:11">
      <c r="A52" t="s">
        <v>13</v>
      </c>
      <c r="B52">
        <v>2013</v>
      </c>
      <c r="C52" t="s">
        <v>4</v>
      </c>
      <c r="D52">
        <v>20</v>
      </c>
      <c r="E52">
        <v>51</v>
      </c>
      <c r="G52" s="2">
        <v>30.6</v>
      </c>
      <c r="H52" s="2">
        <v>21.8</v>
      </c>
      <c r="I52" s="2">
        <v>26.2</v>
      </c>
      <c r="J52" s="6">
        <f t="shared" si="0"/>
        <v>0</v>
      </c>
      <c r="K52" s="6">
        <f t="shared" si="1"/>
        <v>46.300000000000011</v>
      </c>
    </row>
    <row r="53" spans="1:11">
      <c r="A53" t="s">
        <v>13</v>
      </c>
      <c r="B53">
        <v>2013</v>
      </c>
      <c r="C53" t="s">
        <v>4</v>
      </c>
      <c r="D53">
        <v>21</v>
      </c>
      <c r="E53">
        <v>52</v>
      </c>
      <c r="G53" s="2">
        <v>39.4</v>
      </c>
      <c r="H53" s="2">
        <v>23.2</v>
      </c>
      <c r="I53" s="2">
        <v>31.3</v>
      </c>
      <c r="J53" s="6">
        <f t="shared" si="0"/>
        <v>0</v>
      </c>
      <c r="K53" s="6">
        <f t="shared" si="1"/>
        <v>46.300000000000011</v>
      </c>
    </row>
    <row r="54" spans="1:11">
      <c r="A54" t="s">
        <v>13</v>
      </c>
      <c r="B54">
        <v>2013</v>
      </c>
      <c r="C54" t="s">
        <v>4</v>
      </c>
      <c r="D54">
        <v>22</v>
      </c>
      <c r="E54">
        <v>53</v>
      </c>
      <c r="G54" s="2">
        <v>47.1</v>
      </c>
      <c r="H54" s="2">
        <v>35.1</v>
      </c>
      <c r="I54" s="2">
        <v>41.1</v>
      </c>
      <c r="J54" s="6">
        <f t="shared" si="0"/>
        <v>0</v>
      </c>
      <c r="K54" s="6">
        <f t="shared" si="1"/>
        <v>46.300000000000011</v>
      </c>
    </row>
    <row r="55" spans="1:11">
      <c r="A55" t="s">
        <v>13</v>
      </c>
      <c r="B55">
        <v>2013</v>
      </c>
      <c r="C55" t="s">
        <v>4</v>
      </c>
      <c r="D55">
        <v>23</v>
      </c>
      <c r="E55">
        <v>54</v>
      </c>
      <c r="G55" s="2">
        <v>44.3</v>
      </c>
      <c r="H55" s="2">
        <v>26.5</v>
      </c>
      <c r="I55" s="2">
        <v>35.4</v>
      </c>
      <c r="J55" s="6">
        <f t="shared" si="0"/>
        <v>0</v>
      </c>
      <c r="K55" s="6">
        <f t="shared" si="1"/>
        <v>46.300000000000011</v>
      </c>
    </row>
    <row r="56" spans="1:11">
      <c r="A56" t="s">
        <v>13</v>
      </c>
      <c r="B56">
        <v>2013</v>
      </c>
      <c r="C56" t="s">
        <v>4</v>
      </c>
      <c r="D56">
        <v>24</v>
      </c>
      <c r="E56">
        <v>55</v>
      </c>
      <c r="G56" s="2">
        <v>51.6</v>
      </c>
      <c r="H56" s="2">
        <v>21</v>
      </c>
      <c r="I56" s="2">
        <v>36.299999999999997</v>
      </c>
      <c r="J56" s="6">
        <f t="shared" si="0"/>
        <v>0</v>
      </c>
      <c r="K56" s="6">
        <f t="shared" si="1"/>
        <v>46.300000000000011</v>
      </c>
    </row>
    <row r="57" spans="1:11">
      <c r="A57" t="s">
        <v>13</v>
      </c>
      <c r="B57">
        <v>2013</v>
      </c>
      <c r="C57" t="s">
        <v>4</v>
      </c>
      <c r="D57">
        <v>25</v>
      </c>
      <c r="E57">
        <v>56</v>
      </c>
      <c r="F57" t="s">
        <v>21</v>
      </c>
      <c r="G57" s="2">
        <v>58.4</v>
      </c>
      <c r="H57" s="2">
        <v>33.5</v>
      </c>
      <c r="I57" s="2">
        <v>46</v>
      </c>
      <c r="J57" s="6">
        <f t="shared" si="0"/>
        <v>0</v>
      </c>
      <c r="K57" s="6">
        <f t="shared" si="1"/>
        <v>46.300000000000011</v>
      </c>
    </row>
    <row r="58" spans="1:11">
      <c r="A58" t="s">
        <v>13</v>
      </c>
      <c r="B58">
        <v>2013</v>
      </c>
      <c r="C58" t="s">
        <v>4</v>
      </c>
      <c r="D58">
        <v>26</v>
      </c>
      <c r="E58">
        <v>57</v>
      </c>
      <c r="G58" s="2">
        <v>51.3</v>
      </c>
      <c r="H58" s="2">
        <v>39</v>
      </c>
      <c r="I58" s="2">
        <v>45.1</v>
      </c>
      <c r="J58" s="6">
        <f t="shared" si="0"/>
        <v>0</v>
      </c>
      <c r="K58" s="6">
        <f t="shared" si="1"/>
        <v>46.300000000000011</v>
      </c>
    </row>
    <row r="59" spans="1:11">
      <c r="A59" t="s">
        <v>13</v>
      </c>
      <c r="B59">
        <v>2013</v>
      </c>
      <c r="C59" t="s">
        <v>4</v>
      </c>
      <c r="D59">
        <v>27</v>
      </c>
      <c r="E59">
        <v>58</v>
      </c>
      <c r="G59" s="2">
        <v>39.5</v>
      </c>
      <c r="H59" s="2">
        <v>32.700000000000003</v>
      </c>
      <c r="I59" s="2">
        <v>36.1</v>
      </c>
      <c r="J59" s="6">
        <f t="shared" si="0"/>
        <v>0</v>
      </c>
      <c r="K59" s="6">
        <f t="shared" si="1"/>
        <v>46.300000000000011</v>
      </c>
    </row>
    <row r="60" spans="1:11">
      <c r="A60" t="s">
        <v>13</v>
      </c>
      <c r="B60">
        <v>2013</v>
      </c>
      <c r="C60" t="s">
        <v>4</v>
      </c>
      <c r="D60">
        <v>28</v>
      </c>
      <c r="E60">
        <v>59</v>
      </c>
      <c r="F60">
        <v>0</v>
      </c>
      <c r="G60" s="2">
        <v>39</v>
      </c>
      <c r="H60" s="2">
        <v>32.1</v>
      </c>
      <c r="I60" s="2">
        <v>35.5</v>
      </c>
      <c r="J60" s="6">
        <f t="shared" si="0"/>
        <v>0</v>
      </c>
      <c r="K60" s="6">
        <f t="shared" si="1"/>
        <v>46.300000000000011</v>
      </c>
    </row>
    <row r="61" spans="1:11">
      <c r="A61" t="s">
        <v>13</v>
      </c>
      <c r="B61">
        <v>2013</v>
      </c>
      <c r="C61" t="s">
        <v>5</v>
      </c>
      <c r="D61">
        <v>1</v>
      </c>
      <c r="E61">
        <v>60</v>
      </c>
      <c r="G61" s="2">
        <v>37.799999999999997</v>
      </c>
      <c r="H61" s="2">
        <v>31.4</v>
      </c>
      <c r="I61" s="2">
        <v>34.6</v>
      </c>
      <c r="J61" s="6">
        <f t="shared" si="0"/>
        <v>0</v>
      </c>
      <c r="K61" s="6">
        <f t="shared" si="1"/>
        <v>46.300000000000011</v>
      </c>
    </row>
    <row r="62" spans="1:11">
      <c r="A62" t="s">
        <v>13</v>
      </c>
      <c r="B62">
        <v>2013</v>
      </c>
      <c r="C62" t="s">
        <v>5</v>
      </c>
      <c r="D62">
        <v>2</v>
      </c>
      <c r="E62">
        <v>61</v>
      </c>
      <c r="G62" s="2">
        <v>32.799999999999997</v>
      </c>
      <c r="H62" s="2">
        <v>27.4</v>
      </c>
      <c r="I62" s="2">
        <v>30.1</v>
      </c>
      <c r="J62" s="6">
        <f t="shared" si="0"/>
        <v>0</v>
      </c>
      <c r="K62" s="6">
        <f t="shared" si="1"/>
        <v>46.300000000000011</v>
      </c>
    </row>
    <row r="63" spans="1:11">
      <c r="A63" t="s">
        <v>13</v>
      </c>
      <c r="B63">
        <v>2013</v>
      </c>
      <c r="C63" t="s">
        <v>5</v>
      </c>
      <c r="D63">
        <v>3</v>
      </c>
      <c r="E63">
        <v>62</v>
      </c>
      <c r="G63" s="2">
        <v>39.9</v>
      </c>
      <c r="H63" s="2">
        <v>21.8</v>
      </c>
      <c r="I63" s="2">
        <v>30.8</v>
      </c>
      <c r="J63" s="6">
        <f t="shared" si="0"/>
        <v>0</v>
      </c>
      <c r="K63" s="6">
        <f t="shared" si="1"/>
        <v>46.300000000000011</v>
      </c>
    </row>
    <row r="64" spans="1:11">
      <c r="A64" t="s">
        <v>13</v>
      </c>
      <c r="B64">
        <v>2013</v>
      </c>
      <c r="C64" t="s">
        <v>5</v>
      </c>
      <c r="D64">
        <v>4</v>
      </c>
      <c r="E64">
        <v>63</v>
      </c>
      <c r="G64" s="2">
        <v>56.5</v>
      </c>
      <c r="H64" s="2">
        <v>34.700000000000003</v>
      </c>
      <c r="I64" s="2">
        <v>45.6</v>
      </c>
      <c r="J64" s="6">
        <f t="shared" si="0"/>
        <v>0</v>
      </c>
      <c r="K64" s="6">
        <f t="shared" si="1"/>
        <v>46.300000000000011</v>
      </c>
    </row>
    <row r="65" spans="1:11">
      <c r="A65" t="s">
        <v>13</v>
      </c>
      <c r="B65">
        <v>2013</v>
      </c>
      <c r="C65" t="s">
        <v>5</v>
      </c>
      <c r="D65">
        <v>5</v>
      </c>
      <c r="E65">
        <v>64</v>
      </c>
      <c r="G65" s="2">
        <v>51.7</v>
      </c>
      <c r="H65" s="2">
        <v>32.1</v>
      </c>
      <c r="I65" s="2">
        <v>41.9</v>
      </c>
      <c r="J65" s="6">
        <f t="shared" si="0"/>
        <v>0</v>
      </c>
      <c r="K65" s="6">
        <f t="shared" si="1"/>
        <v>46.300000000000011</v>
      </c>
    </row>
    <row r="66" spans="1:11">
      <c r="A66" t="s">
        <v>13</v>
      </c>
      <c r="B66">
        <v>2013</v>
      </c>
      <c r="C66" t="s">
        <v>5</v>
      </c>
      <c r="D66">
        <v>6</v>
      </c>
      <c r="E66">
        <v>65</v>
      </c>
      <c r="G66" s="2">
        <v>39.5</v>
      </c>
      <c r="H66" s="2">
        <v>32.299999999999997</v>
      </c>
      <c r="I66" s="2">
        <v>35.9</v>
      </c>
      <c r="J66" s="6">
        <f t="shared" si="0"/>
        <v>0</v>
      </c>
      <c r="K66" s="6">
        <f t="shared" si="1"/>
        <v>46.300000000000011</v>
      </c>
    </row>
    <row r="67" spans="1:11">
      <c r="A67" t="s">
        <v>13</v>
      </c>
      <c r="B67">
        <v>2013</v>
      </c>
      <c r="C67" t="s">
        <v>5</v>
      </c>
      <c r="D67">
        <v>7</v>
      </c>
      <c r="E67">
        <v>66</v>
      </c>
      <c r="F67">
        <v>0</v>
      </c>
      <c r="G67" s="2">
        <v>42</v>
      </c>
      <c r="H67" s="2">
        <v>30.1</v>
      </c>
      <c r="I67" s="2">
        <v>36</v>
      </c>
      <c r="J67" s="6">
        <f t="shared" ref="J67:J130" si="2">IF(I67-50&lt;1,0,I67-50)</f>
        <v>0</v>
      </c>
      <c r="K67" s="6">
        <f t="shared" si="1"/>
        <v>46.300000000000011</v>
      </c>
    </row>
    <row r="68" spans="1:11">
      <c r="A68" t="s">
        <v>13</v>
      </c>
      <c r="B68">
        <v>2013</v>
      </c>
      <c r="C68" t="s">
        <v>5</v>
      </c>
      <c r="D68">
        <v>8</v>
      </c>
      <c r="E68">
        <v>67</v>
      </c>
      <c r="G68" s="2">
        <v>55</v>
      </c>
      <c r="H68" s="2">
        <v>24.1</v>
      </c>
      <c r="I68" s="2">
        <v>39.6</v>
      </c>
      <c r="J68" s="6">
        <f t="shared" si="2"/>
        <v>0</v>
      </c>
      <c r="K68" s="6">
        <f t="shared" ref="K68:K131" si="3">+K67+J68</f>
        <v>46.300000000000011</v>
      </c>
    </row>
    <row r="69" spans="1:11" ht="14.25">
      <c r="A69" t="s">
        <v>13</v>
      </c>
      <c r="B69">
        <v>2013</v>
      </c>
      <c r="C69" t="s">
        <v>5</v>
      </c>
      <c r="D69">
        <v>9</v>
      </c>
      <c r="E69">
        <v>68</v>
      </c>
      <c r="G69" s="4">
        <v>62.7</v>
      </c>
      <c r="H69" s="4">
        <v>39.1</v>
      </c>
      <c r="I69" s="4">
        <v>50.9</v>
      </c>
      <c r="J69" s="6">
        <f t="shared" si="2"/>
        <v>0</v>
      </c>
      <c r="K69" s="6">
        <f t="shared" si="3"/>
        <v>46.300000000000011</v>
      </c>
    </row>
    <row r="70" spans="1:11" ht="14.25">
      <c r="A70" t="s">
        <v>13</v>
      </c>
      <c r="B70">
        <v>2013</v>
      </c>
      <c r="C70" t="s">
        <v>5</v>
      </c>
      <c r="D70">
        <v>10</v>
      </c>
      <c r="E70">
        <v>69</v>
      </c>
      <c r="G70" s="4">
        <v>68.099999999999994</v>
      </c>
      <c r="H70" s="4">
        <v>52.5</v>
      </c>
      <c r="I70" s="4">
        <v>60.3</v>
      </c>
      <c r="J70" s="6">
        <f t="shared" si="2"/>
        <v>10.299999999999997</v>
      </c>
      <c r="K70" s="6">
        <f t="shared" si="3"/>
        <v>56.600000000000009</v>
      </c>
    </row>
    <row r="71" spans="1:11" ht="14.25">
      <c r="A71" t="s">
        <v>13</v>
      </c>
      <c r="B71">
        <v>2013</v>
      </c>
      <c r="C71" t="s">
        <v>5</v>
      </c>
      <c r="D71">
        <v>11</v>
      </c>
      <c r="E71">
        <v>70</v>
      </c>
      <c r="G71" s="4">
        <v>53.8</v>
      </c>
      <c r="H71" s="4">
        <v>37.4</v>
      </c>
      <c r="I71" s="4">
        <v>45.6</v>
      </c>
      <c r="J71" s="6">
        <f t="shared" si="2"/>
        <v>0</v>
      </c>
      <c r="K71" s="6">
        <f t="shared" si="3"/>
        <v>56.600000000000009</v>
      </c>
    </row>
    <row r="72" spans="1:11" ht="14.25">
      <c r="A72" t="s">
        <v>13</v>
      </c>
      <c r="B72">
        <v>2013</v>
      </c>
      <c r="C72" t="s">
        <v>5</v>
      </c>
      <c r="D72">
        <v>12</v>
      </c>
      <c r="E72">
        <v>71</v>
      </c>
      <c r="G72" s="4">
        <v>50.7</v>
      </c>
      <c r="H72" s="4">
        <v>27.5</v>
      </c>
      <c r="I72" s="4">
        <v>39.1</v>
      </c>
      <c r="J72" s="6">
        <f t="shared" si="2"/>
        <v>0</v>
      </c>
      <c r="K72" s="6">
        <f t="shared" si="3"/>
        <v>56.600000000000009</v>
      </c>
    </row>
    <row r="73" spans="1:11" ht="14.25">
      <c r="A73" t="s">
        <v>13</v>
      </c>
      <c r="B73">
        <v>2013</v>
      </c>
      <c r="C73" t="s">
        <v>5</v>
      </c>
      <c r="D73">
        <v>13</v>
      </c>
      <c r="E73">
        <v>72</v>
      </c>
      <c r="G73" s="4">
        <v>41.8</v>
      </c>
      <c r="H73" s="4">
        <v>24.3</v>
      </c>
      <c r="I73" s="4">
        <v>33</v>
      </c>
      <c r="J73" s="6">
        <f t="shared" si="2"/>
        <v>0</v>
      </c>
      <c r="K73" s="6">
        <f t="shared" si="3"/>
        <v>56.600000000000009</v>
      </c>
    </row>
    <row r="74" spans="1:11" ht="14.25">
      <c r="A74" t="s">
        <v>13</v>
      </c>
      <c r="B74">
        <v>2013</v>
      </c>
      <c r="C74" t="s">
        <v>5</v>
      </c>
      <c r="D74">
        <v>14</v>
      </c>
      <c r="E74">
        <v>73</v>
      </c>
      <c r="F74">
        <v>0</v>
      </c>
      <c r="G74" s="4">
        <v>42.8</v>
      </c>
      <c r="H74" s="4">
        <v>20.8</v>
      </c>
      <c r="I74" s="4">
        <v>31.8</v>
      </c>
      <c r="J74" s="6">
        <f t="shared" si="2"/>
        <v>0</v>
      </c>
      <c r="K74" s="6">
        <f t="shared" si="3"/>
        <v>56.600000000000009</v>
      </c>
    </row>
    <row r="75" spans="1:11" ht="15">
      <c r="A75" t="s">
        <v>13</v>
      </c>
      <c r="B75">
        <v>2013</v>
      </c>
      <c r="C75" t="s">
        <v>5</v>
      </c>
      <c r="D75">
        <v>15</v>
      </c>
      <c r="E75">
        <v>74</v>
      </c>
      <c r="G75" s="5">
        <v>72.400000000000006</v>
      </c>
      <c r="H75" s="4">
        <v>33.9</v>
      </c>
      <c r="I75" s="4">
        <v>53.2</v>
      </c>
      <c r="J75" s="6">
        <f t="shared" si="2"/>
        <v>3.2000000000000028</v>
      </c>
      <c r="K75" s="6">
        <f t="shared" si="3"/>
        <v>59.800000000000011</v>
      </c>
    </row>
    <row r="76" spans="1:11" ht="14.25">
      <c r="A76" t="s">
        <v>13</v>
      </c>
      <c r="B76">
        <v>2013</v>
      </c>
      <c r="C76" t="s">
        <v>5</v>
      </c>
      <c r="D76">
        <v>16</v>
      </c>
      <c r="E76">
        <v>75</v>
      </c>
      <c r="G76" s="4">
        <v>70.099999999999994</v>
      </c>
      <c r="H76" s="4">
        <v>44.1</v>
      </c>
      <c r="I76" s="4">
        <v>57.1</v>
      </c>
      <c r="J76" s="6">
        <f t="shared" si="2"/>
        <v>7.1000000000000014</v>
      </c>
      <c r="K76" s="6">
        <f t="shared" si="3"/>
        <v>66.900000000000006</v>
      </c>
    </row>
    <row r="77" spans="1:11" ht="14.25">
      <c r="A77" t="s">
        <v>13</v>
      </c>
      <c r="B77">
        <v>2013</v>
      </c>
      <c r="C77" t="s">
        <v>5</v>
      </c>
      <c r="D77">
        <v>17</v>
      </c>
      <c r="E77">
        <v>76</v>
      </c>
      <c r="G77" s="4">
        <v>44.1</v>
      </c>
      <c r="H77" s="4">
        <v>39.299999999999997</v>
      </c>
      <c r="I77" s="4">
        <v>41.7</v>
      </c>
      <c r="J77" s="6">
        <f t="shared" si="2"/>
        <v>0</v>
      </c>
      <c r="K77" s="6">
        <f t="shared" si="3"/>
        <v>66.900000000000006</v>
      </c>
    </row>
    <row r="78" spans="1:11" ht="14.25">
      <c r="A78" t="s">
        <v>13</v>
      </c>
      <c r="B78">
        <v>2013</v>
      </c>
      <c r="C78" t="s">
        <v>5</v>
      </c>
      <c r="D78">
        <v>18</v>
      </c>
      <c r="E78">
        <v>77</v>
      </c>
      <c r="G78" s="4">
        <v>51.4</v>
      </c>
      <c r="H78" s="4">
        <v>33.4</v>
      </c>
      <c r="I78" s="4">
        <v>42.4</v>
      </c>
      <c r="J78" s="6">
        <f t="shared" si="2"/>
        <v>0</v>
      </c>
      <c r="K78" s="6">
        <f t="shared" si="3"/>
        <v>66.900000000000006</v>
      </c>
    </row>
    <row r="79" spans="1:11" ht="14.25">
      <c r="A79" t="s">
        <v>13</v>
      </c>
      <c r="B79">
        <v>2013</v>
      </c>
      <c r="C79" t="s">
        <v>5</v>
      </c>
      <c r="D79">
        <v>19</v>
      </c>
      <c r="E79">
        <v>78</v>
      </c>
      <c r="G79" s="4">
        <v>52.1</v>
      </c>
      <c r="H79" s="4">
        <v>29.4</v>
      </c>
      <c r="I79" s="4">
        <v>40.799999999999997</v>
      </c>
      <c r="J79" s="6">
        <f t="shared" si="2"/>
        <v>0</v>
      </c>
      <c r="K79" s="6">
        <f t="shared" si="3"/>
        <v>66.900000000000006</v>
      </c>
    </row>
    <row r="80" spans="1:11" ht="14.25">
      <c r="A80" t="s">
        <v>13</v>
      </c>
      <c r="B80">
        <v>2013</v>
      </c>
      <c r="C80" t="s">
        <v>5</v>
      </c>
      <c r="D80">
        <v>20</v>
      </c>
      <c r="E80">
        <v>79</v>
      </c>
      <c r="G80" s="4">
        <v>43.8</v>
      </c>
      <c r="H80" s="4">
        <v>23.6</v>
      </c>
      <c r="I80" s="4">
        <v>33.700000000000003</v>
      </c>
      <c r="J80" s="6">
        <f t="shared" si="2"/>
        <v>0</v>
      </c>
      <c r="K80" s="6">
        <f t="shared" si="3"/>
        <v>66.900000000000006</v>
      </c>
    </row>
    <row r="81" spans="1:11" ht="15">
      <c r="A81" t="s">
        <v>13</v>
      </c>
      <c r="B81">
        <v>2013</v>
      </c>
      <c r="C81" t="s">
        <v>5</v>
      </c>
      <c r="D81">
        <v>21</v>
      </c>
      <c r="E81">
        <v>80</v>
      </c>
      <c r="F81">
        <v>0</v>
      </c>
      <c r="G81" s="4">
        <v>38.9</v>
      </c>
      <c r="H81" s="5">
        <v>18</v>
      </c>
      <c r="I81" s="4">
        <v>28.5</v>
      </c>
      <c r="J81" s="6">
        <f t="shared" si="2"/>
        <v>0</v>
      </c>
      <c r="K81" s="6">
        <f t="shared" si="3"/>
        <v>66.900000000000006</v>
      </c>
    </row>
    <row r="82" spans="1:11" ht="14.25">
      <c r="A82" t="s">
        <v>13</v>
      </c>
      <c r="B82">
        <v>2013</v>
      </c>
      <c r="C82" t="s">
        <v>5</v>
      </c>
      <c r="D82">
        <v>22</v>
      </c>
      <c r="E82">
        <v>81</v>
      </c>
      <c r="G82" s="4">
        <v>41.7</v>
      </c>
      <c r="H82" s="4">
        <v>30.4</v>
      </c>
      <c r="I82" s="4">
        <v>36.1</v>
      </c>
      <c r="J82" s="6">
        <f t="shared" si="2"/>
        <v>0</v>
      </c>
      <c r="K82" s="6">
        <f t="shared" si="3"/>
        <v>66.900000000000006</v>
      </c>
    </row>
    <row r="83" spans="1:11" ht="14.25">
      <c r="A83" t="s">
        <v>13</v>
      </c>
      <c r="B83">
        <v>2013</v>
      </c>
      <c r="C83" t="s">
        <v>5</v>
      </c>
      <c r="D83">
        <v>23</v>
      </c>
      <c r="E83">
        <v>82</v>
      </c>
      <c r="G83" s="4">
        <v>56.2</v>
      </c>
      <c r="H83" s="4">
        <v>38.6</v>
      </c>
      <c r="I83" s="4">
        <v>47.4</v>
      </c>
      <c r="J83" s="6">
        <f t="shared" si="2"/>
        <v>0</v>
      </c>
      <c r="K83" s="6">
        <f t="shared" si="3"/>
        <v>66.900000000000006</v>
      </c>
    </row>
    <row r="84" spans="1:11" ht="14.25">
      <c r="A84" t="s">
        <v>13</v>
      </c>
      <c r="B84">
        <v>2013</v>
      </c>
      <c r="C84" t="s">
        <v>5</v>
      </c>
      <c r="D84">
        <v>24</v>
      </c>
      <c r="E84">
        <v>83</v>
      </c>
      <c r="G84" s="4">
        <v>47</v>
      </c>
      <c r="H84" s="4">
        <v>32.700000000000003</v>
      </c>
      <c r="I84" s="4">
        <v>39.799999999999997</v>
      </c>
      <c r="J84" s="6">
        <f t="shared" si="2"/>
        <v>0</v>
      </c>
      <c r="K84" s="6">
        <f t="shared" si="3"/>
        <v>66.900000000000006</v>
      </c>
    </row>
    <row r="85" spans="1:11" ht="14.25">
      <c r="A85" t="s">
        <v>13</v>
      </c>
      <c r="B85">
        <v>2013</v>
      </c>
      <c r="C85" t="s">
        <v>5</v>
      </c>
      <c r="D85">
        <v>25</v>
      </c>
      <c r="E85">
        <v>84</v>
      </c>
      <c r="G85" s="4">
        <v>36</v>
      </c>
      <c r="H85" s="4">
        <v>31.9</v>
      </c>
      <c r="I85" s="4">
        <v>33.9</v>
      </c>
      <c r="J85" s="6">
        <f t="shared" si="2"/>
        <v>0</v>
      </c>
      <c r="K85" s="6">
        <f t="shared" si="3"/>
        <v>66.900000000000006</v>
      </c>
    </row>
    <row r="86" spans="1:11" ht="14.25">
      <c r="A86" t="s">
        <v>13</v>
      </c>
      <c r="B86">
        <v>2013</v>
      </c>
      <c r="C86" t="s">
        <v>5</v>
      </c>
      <c r="D86">
        <v>26</v>
      </c>
      <c r="E86">
        <v>85</v>
      </c>
      <c r="G86" s="4">
        <v>41.4</v>
      </c>
      <c r="H86" s="4">
        <v>26.2</v>
      </c>
      <c r="I86" s="4">
        <v>33.799999999999997</v>
      </c>
      <c r="J86" s="6">
        <f t="shared" si="2"/>
        <v>0</v>
      </c>
      <c r="K86" s="6">
        <f t="shared" si="3"/>
        <v>66.900000000000006</v>
      </c>
    </row>
    <row r="87" spans="1:11" ht="14.25">
      <c r="A87" t="s">
        <v>13</v>
      </c>
      <c r="B87">
        <v>2013</v>
      </c>
      <c r="C87" t="s">
        <v>5</v>
      </c>
      <c r="D87">
        <v>27</v>
      </c>
      <c r="E87">
        <v>86</v>
      </c>
      <c r="G87" s="4">
        <v>49.4</v>
      </c>
      <c r="H87" s="4">
        <v>22.4</v>
      </c>
      <c r="I87" s="4">
        <v>35.9</v>
      </c>
      <c r="J87" s="6">
        <f t="shared" si="2"/>
        <v>0</v>
      </c>
      <c r="K87" s="6">
        <f t="shared" si="3"/>
        <v>66.900000000000006</v>
      </c>
    </row>
    <row r="88" spans="1:11" ht="14.25">
      <c r="A88" t="s">
        <v>13</v>
      </c>
      <c r="B88">
        <v>2013</v>
      </c>
      <c r="C88" t="s">
        <v>5</v>
      </c>
      <c r="D88">
        <v>28</v>
      </c>
      <c r="E88">
        <v>87</v>
      </c>
      <c r="F88">
        <v>0</v>
      </c>
      <c r="G88" s="4">
        <v>57.2</v>
      </c>
      <c r="H88" s="4">
        <v>33.700000000000003</v>
      </c>
      <c r="I88" s="4">
        <v>45.5</v>
      </c>
      <c r="J88" s="6">
        <f t="shared" si="2"/>
        <v>0</v>
      </c>
      <c r="K88" s="6">
        <f t="shared" si="3"/>
        <v>66.900000000000006</v>
      </c>
    </row>
    <row r="89" spans="1:11" ht="14.25">
      <c r="A89" t="s">
        <v>13</v>
      </c>
      <c r="B89">
        <v>2013</v>
      </c>
      <c r="C89" t="s">
        <v>5</v>
      </c>
      <c r="D89">
        <v>29</v>
      </c>
      <c r="E89">
        <v>88</v>
      </c>
      <c r="G89" s="4">
        <v>53.5</v>
      </c>
      <c r="H89" s="4">
        <v>41.3</v>
      </c>
      <c r="I89" s="4">
        <v>47.4</v>
      </c>
      <c r="J89" s="6">
        <f t="shared" si="2"/>
        <v>0</v>
      </c>
      <c r="K89" s="6">
        <f t="shared" si="3"/>
        <v>66.900000000000006</v>
      </c>
    </row>
    <row r="90" spans="1:11" ht="14.25">
      <c r="A90" t="s">
        <v>13</v>
      </c>
      <c r="B90">
        <v>2013</v>
      </c>
      <c r="C90" t="s">
        <v>5</v>
      </c>
      <c r="D90">
        <v>30</v>
      </c>
      <c r="E90">
        <v>89</v>
      </c>
      <c r="G90" s="4">
        <v>53.3</v>
      </c>
      <c r="H90" s="4">
        <v>42.1</v>
      </c>
      <c r="I90" s="4">
        <v>47.7</v>
      </c>
      <c r="J90" s="6">
        <f t="shared" si="2"/>
        <v>0</v>
      </c>
      <c r="K90" s="6">
        <f t="shared" si="3"/>
        <v>66.900000000000006</v>
      </c>
    </row>
    <row r="91" spans="1:11" ht="14.25">
      <c r="A91" t="s">
        <v>13</v>
      </c>
      <c r="B91">
        <v>2013</v>
      </c>
      <c r="C91" t="s">
        <v>5</v>
      </c>
      <c r="D91">
        <v>31</v>
      </c>
      <c r="E91">
        <v>90</v>
      </c>
      <c r="G91" s="4">
        <v>60.8</v>
      </c>
      <c r="H91" s="4">
        <v>44.6</v>
      </c>
      <c r="I91" s="4">
        <v>52.7</v>
      </c>
      <c r="J91" s="6">
        <f t="shared" si="2"/>
        <v>2.7000000000000028</v>
      </c>
      <c r="K91" s="6">
        <f t="shared" si="3"/>
        <v>69.600000000000009</v>
      </c>
    </row>
    <row r="92" spans="1:11" ht="14.25">
      <c r="A92" t="s">
        <v>13</v>
      </c>
      <c r="B92">
        <v>2013</v>
      </c>
      <c r="C92" t="s">
        <v>6</v>
      </c>
      <c r="D92">
        <v>1</v>
      </c>
      <c r="E92">
        <v>91</v>
      </c>
      <c r="G92" s="4">
        <v>54.7</v>
      </c>
      <c r="H92" s="4">
        <v>34.6</v>
      </c>
      <c r="I92" s="4">
        <v>44.6</v>
      </c>
      <c r="J92" s="6">
        <f t="shared" si="2"/>
        <v>0</v>
      </c>
      <c r="K92" s="6">
        <f t="shared" si="3"/>
        <v>69.600000000000009</v>
      </c>
    </row>
    <row r="93" spans="1:11" ht="15">
      <c r="A93" t="s">
        <v>13</v>
      </c>
      <c r="B93">
        <v>2013</v>
      </c>
      <c r="C93" t="s">
        <v>6</v>
      </c>
      <c r="D93">
        <v>2</v>
      </c>
      <c r="E93">
        <v>92</v>
      </c>
      <c r="G93" s="4">
        <v>47.8</v>
      </c>
      <c r="H93" s="5">
        <v>28.5</v>
      </c>
      <c r="I93" s="4">
        <v>38.1</v>
      </c>
      <c r="J93" s="6">
        <f t="shared" si="2"/>
        <v>0</v>
      </c>
      <c r="K93" s="6">
        <f t="shared" si="3"/>
        <v>69.600000000000009</v>
      </c>
    </row>
    <row r="94" spans="1:11" ht="14.25">
      <c r="A94" t="s">
        <v>13</v>
      </c>
      <c r="B94">
        <v>2013</v>
      </c>
      <c r="C94" t="s">
        <v>6</v>
      </c>
      <c r="D94">
        <v>3</v>
      </c>
      <c r="E94">
        <v>93</v>
      </c>
      <c r="G94" s="4">
        <v>53.2</v>
      </c>
      <c r="H94" s="4">
        <v>28.9</v>
      </c>
      <c r="I94" s="4">
        <v>41</v>
      </c>
      <c r="J94" s="6">
        <f t="shared" si="2"/>
        <v>0</v>
      </c>
      <c r="K94" s="6">
        <f t="shared" si="3"/>
        <v>69.600000000000009</v>
      </c>
    </row>
    <row r="95" spans="1:11" ht="14.25">
      <c r="A95" t="s">
        <v>13</v>
      </c>
      <c r="B95">
        <v>2013</v>
      </c>
      <c r="C95" t="s">
        <v>6</v>
      </c>
      <c r="D95">
        <v>4</v>
      </c>
      <c r="E95">
        <v>94</v>
      </c>
      <c r="F95">
        <v>1</v>
      </c>
      <c r="G95" s="4">
        <v>48.7</v>
      </c>
      <c r="H95" s="4">
        <v>40.6</v>
      </c>
      <c r="I95" s="4">
        <v>44.6</v>
      </c>
      <c r="J95" s="6">
        <f t="shared" si="2"/>
        <v>0</v>
      </c>
      <c r="K95" s="6">
        <f t="shared" si="3"/>
        <v>69.600000000000009</v>
      </c>
    </row>
    <row r="96" spans="1:11" ht="14.25">
      <c r="A96" t="s">
        <v>13</v>
      </c>
      <c r="B96">
        <v>2013</v>
      </c>
      <c r="C96" t="s">
        <v>6</v>
      </c>
      <c r="D96">
        <v>5</v>
      </c>
      <c r="E96">
        <v>95</v>
      </c>
      <c r="G96" s="4">
        <v>68.400000000000006</v>
      </c>
      <c r="H96" s="4">
        <v>29.3</v>
      </c>
      <c r="I96" s="4">
        <v>48.8</v>
      </c>
      <c r="J96" s="6">
        <f t="shared" si="2"/>
        <v>0</v>
      </c>
      <c r="K96" s="6">
        <f t="shared" si="3"/>
        <v>69.600000000000009</v>
      </c>
    </row>
    <row r="97" spans="1:11" ht="14.25">
      <c r="A97" t="s">
        <v>13</v>
      </c>
      <c r="B97">
        <v>2013</v>
      </c>
      <c r="C97" t="s">
        <v>6</v>
      </c>
      <c r="D97">
        <v>6</v>
      </c>
      <c r="E97">
        <v>96</v>
      </c>
      <c r="G97" s="4">
        <v>72.7</v>
      </c>
      <c r="H97" s="4">
        <v>41.8</v>
      </c>
      <c r="I97" s="4">
        <v>57.2</v>
      </c>
      <c r="J97" s="6">
        <f t="shared" si="2"/>
        <v>7.2000000000000028</v>
      </c>
      <c r="K97" s="6">
        <f t="shared" si="3"/>
        <v>76.800000000000011</v>
      </c>
    </row>
    <row r="98" spans="1:11" ht="14.25">
      <c r="A98" t="s">
        <v>13</v>
      </c>
      <c r="B98">
        <v>2013</v>
      </c>
      <c r="C98" t="s">
        <v>6</v>
      </c>
      <c r="D98">
        <v>7</v>
      </c>
      <c r="E98">
        <v>97</v>
      </c>
      <c r="G98" s="4">
        <v>72.2</v>
      </c>
      <c r="H98" s="4">
        <v>56.1</v>
      </c>
      <c r="I98" s="4">
        <v>64.2</v>
      </c>
      <c r="J98" s="6">
        <f t="shared" si="2"/>
        <v>14.200000000000003</v>
      </c>
      <c r="K98" s="6">
        <f t="shared" si="3"/>
        <v>91.000000000000014</v>
      </c>
    </row>
    <row r="99" spans="1:11" ht="14.25">
      <c r="A99" t="s">
        <v>13</v>
      </c>
      <c r="B99">
        <v>2013</v>
      </c>
      <c r="C99" t="s">
        <v>6</v>
      </c>
      <c r="D99">
        <v>8</v>
      </c>
      <c r="E99">
        <v>98</v>
      </c>
      <c r="G99" s="4">
        <v>74.400000000000006</v>
      </c>
      <c r="H99" s="4">
        <v>56.1</v>
      </c>
      <c r="I99" s="4">
        <v>65.2</v>
      </c>
      <c r="J99" s="6">
        <f t="shared" si="2"/>
        <v>15.200000000000003</v>
      </c>
      <c r="K99" s="6">
        <f t="shared" si="3"/>
        <v>106.20000000000002</v>
      </c>
    </row>
    <row r="100" spans="1:11" ht="14.25">
      <c r="A100" t="s">
        <v>13</v>
      </c>
      <c r="B100">
        <v>2013</v>
      </c>
      <c r="C100" t="s">
        <v>6</v>
      </c>
      <c r="D100">
        <v>9</v>
      </c>
      <c r="E100">
        <v>99</v>
      </c>
      <c r="G100" s="4">
        <v>78.2</v>
      </c>
      <c r="H100" s="4">
        <v>60.9</v>
      </c>
      <c r="I100" s="4">
        <v>69.599999999999994</v>
      </c>
      <c r="J100" s="6">
        <f t="shared" si="2"/>
        <v>19.599999999999994</v>
      </c>
      <c r="K100" s="6">
        <f t="shared" si="3"/>
        <v>125.80000000000001</v>
      </c>
    </row>
    <row r="101" spans="1:11" ht="14.25">
      <c r="A101" t="s">
        <v>13</v>
      </c>
      <c r="B101">
        <v>2013</v>
      </c>
      <c r="C101" t="s">
        <v>6</v>
      </c>
      <c r="D101">
        <v>10</v>
      </c>
      <c r="E101">
        <v>100</v>
      </c>
      <c r="G101" s="4">
        <v>83.4</v>
      </c>
      <c r="H101" s="4">
        <v>66.5</v>
      </c>
      <c r="I101" s="4">
        <v>75</v>
      </c>
      <c r="J101" s="6">
        <f t="shared" si="2"/>
        <v>25</v>
      </c>
      <c r="K101" s="6">
        <f t="shared" si="3"/>
        <v>150.80000000000001</v>
      </c>
    </row>
    <row r="102" spans="1:11" ht="14.25">
      <c r="A102" t="s">
        <v>13</v>
      </c>
      <c r="B102">
        <v>2013</v>
      </c>
      <c r="C102" t="s">
        <v>6</v>
      </c>
      <c r="D102">
        <v>11</v>
      </c>
      <c r="E102">
        <v>101</v>
      </c>
      <c r="F102">
        <v>136</v>
      </c>
      <c r="G102" s="4">
        <v>73.599999999999994</v>
      </c>
      <c r="H102" s="4">
        <v>45.2</v>
      </c>
      <c r="I102" s="4">
        <v>59.4</v>
      </c>
      <c r="J102" s="6">
        <f t="shared" si="2"/>
        <v>9.3999999999999986</v>
      </c>
      <c r="K102" s="6">
        <f t="shared" si="3"/>
        <v>160.20000000000002</v>
      </c>
    </row>
    <row r="103" spans="1:11" ht="14.25">
      <c r="A103" t="s">
        <v>13</v>
      </c>
      <c r="B103">
        <v>2013</v>
      </c>
      <c r="C103" t="s">
        <v>6</v>
      </c>
      <c r="D103">
        <v>12</v>
      </c>
      <c r="E103">
        <v>102</v>
      </c>
      <c r="G103" s="4">
        <v>57.7</v>
      </c>
      <c r="H103" s="4">
        <v>36.5</v>
      </c>
      <c r="I103" s="4">
        <v>47.1</v>
      </c>
      <c r="J103" s="6">
        <f t="shared" si="2"/>
        <v>0</v>
      </c>
      <c r="K103" s="6">
        <f t="shared" si="3"/>
        <v>160.20000000000002</v>
      </c>
    </row>
    <row r="104" spans="1:11">
      <c r="A104" t="s">
        <v>13</v>
      </c>
      <c r="B104">
        <v>2013</v>
      </c>
      <c r="C104" t="s">
        <v>6</v>
      </c>
      <c r="D104">
        <v>13</v>
      </c>
      <c r="E104">
        <v>103</v>
      </c>
      <c r="G104" s="2">
        <v>63</v>
      </c>
      <c r="H104" s="2">
        <v>32.5</v>
      </c>
      <c r="I104" s="2">
        <v>47.7</v>
      </c>
      <c r="J104" s="6">
        <f t="shared" si="2"/>
        <v>0</v>
      </c>
      <c r="K104" s="6">
        <f t="shared" si="3"/>
        <v>160.20000000000002</v>
      </c>
    </row>
    <row r="105" spans="1:11">
      <c r="A105" t="s">
        <v>13</v>
      </c>
      <c r="B105">
        <v>2013</v>
      </c>
      <c r="C105" t="s">
        <v>6</v>
      </c>
      <c r="D105">
        <v>14</v>
      </c>
      <c r="E105">
        <v>104</v>
      </c>
      <c r="G105" s="2">
        <v>74.599999999999994</v>
      </c>
      <c r="H105" s="2">
        <v>49.1</v>
      </c>
      <c r="I105" s="2">
        <v>61.9</v>
      </c>
      <c r="J105" s="6">
        <f t="shared" si="2"/>
        <v>11.899999999999999</v>
      </c>
      <c r="K105" s="6">
        <f t="shared" si="3"/>
        <v>172.10000000000002</v>
      </c>
    </row>
    <row r="106" spans="1:11">
      <c r="A106" t="s">
        <v>13</v>
      </c>
      <c r="B106">
        <v>2013</v>
      </c>
      <c r="C106" t="s">
        <v>6</v>
      </c>
      <c r="D106">
        <v>15</v>
      </c>
      <c r="E106">
        <v>105</v>
      </c>
      <c r="G106" s="2">
        <v>79.5</v>
      </c>
      <c r="H106" s="2">
        <v>54</v>
      </c>
      <c r="I106" s="2">
        <v>66.7</v>
      </c>
      <c r="J106" s="6">
        <f t="shared" si="2"/>
        <v>16.700000000000003</v>
      </c>
      <c r="K106" s="6">
        <f t="shared" si="3"/>
        <v>188.8</v>
      </c>
    </row>
    <row r="107" spans="1:11">
      <c r="A107" t="s">
        <v>13</v>
      </c>
      <c r="B107">
        <v>2013</v>
      </c>
      <c r="C107" t="s">
        <v>6</v>
      </c>
      <c r="D107">
        <v>16</v>
      </c>
      <c r="E107">
        <v>106</v>
      </c>
      <c r="G107" s="2">
        <v>80.400000000000006</v>
      </c>
      <c r="H107" s="2">
        <v>65.099999999999994</v>
      </c>
      <c r="I107" s="2">
        <v>72.8</v>
      </c>
      <c r="J107" s="6">
        <f t="shared" si="2"/>
        <v>22.799999999999997</v>
      </c>
      <c r="K107" s="6">
        <f t="shared" si="3"/>
        <v>211.60000000000002</v>
      </c>
    </row>
    <row r="108" spans="1:11">
      <c r="A108" t="s">
        <v>13</v>
      </c>
      <c r="B108">
        <v>2013</v>
      </c>
      <c r="C108" t="s">
        <v>6</v>
      </c>
      <c r="D108">
        <v>17</v>
      </c>
      <c r="E108">
        <v>107</v>
      </c>
      <c r="G108" s="3">
        <v>84.6</v>
      </c>
      <c r="H108" s="2">
        <v>63.8</v>
      </c>
      <c r="I108" s="2">
        <v>74.2</v>
      </c>
      <c r="J108" s="6">
        <f t="shared" si="2"/>
        <v>24.200000000000003</v>
      </c>
      <c r="K108" s="6">
        <f t="shared" si="3"/>
        <v>235.8</v>
      </c>
    </row>
    <row r="109" spans="1:11">
      <c r="A109" t="s">
        <v>13</v>
      </c>
      <c r="B109">
        <v>2013</v>
      </c>
      <c r="C109" t="s">
        <v>6</v>
      </c>
      <c r="D109">
        <v>18</v>
      </c>
      <c r="E109">
        <v>108</v>
      </c>
      <c r="F109">
        <v>81</v>
      </c>
      <c r="G109" s="2">
        <v>81.7</v>
      </c>
      <c r="H109" s="2">
        <v>45.4</v>
      </c>
      <c r="I109" s="2">
        <v>63.6</v>
      </c>
      <c r="J109" s="6">
        <f t="shared" si="2"/>
        <v>13.600000000000001</v>
      </c>
      <c r="K109" s="6">
        <f t="shared" si="3"/>
        <v>249.4</v>
      </c>
    </row>
    <row r="110" spans="1:11">
      <c r="A110" t="s">
        <v>13</v>
      </c>
      <c r="B110">
        <v>2013</v>
      </c>
      <c r="C110" t="s">
        <v>6</v>
      </c>
      <c r="D110">
        <v>19</v>
      </c>
      <c r="E110">
        <v>109</v>
      </c>
      <c r="G110" s="2">
        <v>46.9</v>
      </c>
      <c r="H110" s="2">
        <v>35.5</v>
      </c>
      <c r="I110" s="2">
        <v>41.2</v>
      </c>
      <c r="J110" s="6">
        <f t="shared" si="2"/>
        <v>0</v>
      </c>
      <c r="K110" s="6">
        <f t="shared" si="3"/>
        <v>249.4</v>
      </c>
    </row>
    <row r="111" spans="1:11">
      <c r="A111" t="s">
        <v>13</v>
      </c>
      <c r="B111">
        <v>2013</v>
      </c>
      <c r="C111" t="s">
        <v>6</v>
      </c>
      <c r="D111">
        <v>20</v>
      </c>
      <c r="E111">
        <v>110</v>
      </c>
      <c r="G111" s="2">
        <v>59.5</v>
      </c>
      <c r="H111" s="2">
        <v>31.5</v>
      </c>
      <c r="I111" s="2">
        <v>45.5</v>
      </c>
      <c r="J111" s="6">
        <f t="shared" si="2"/>
        <v>0</v>
      </c>
      <c r="K111" s="6">
        <f t="shared" si="3"/>
        <v>249.4</v>
      </c>
    </row>
    <row r="112" spans="1:11">
      <c r="A112" t="s">
        <v>13</v>
      </c>
      <c r="B112">
        <v>2013</v>
      </c>
      <c r="C112" t="s">
        <v>6</v>
      </c>
      <c r="D112">
        <v>21</v>
      </c>
      <c r="E112">
        <v>111</v>
      </c>
      <c r="G112" s="2">
        <v>64.599999999999994</v>
      </c>
      <c r="H112" s="2">
        <v>38.5</v>
      </c>
      <c r="I112" s="2">
        <v>51.6</v>
      </c>
      <c r="J112" s="6">
        <f t="shared" si="2"/>
        <v>1.6000000000000014</v>
      </c>
      <c r="K112" s="6">
        <f t="shared" si="3"/>
        <v>251</v>
      </c>
    </row>
    <row r="113" spans="1:11">
      <c r="A113" t="s">
        <v>13</v>
      </c>
      <c r="B113">
        <v>2013</v>
      </c>
      <c r="C113" t="s">
        <v>6</v>
      </c>
      <c r="D113">
        <v>22</v>
      </c>
      <c r="E113">
        <v>112</v>
      </c>
      <c r="G113" s="2">
        <v>71.7</v>
      </c>
      <c r="H113" s="2">
        <v>39.5</v>
      </c>
      <c r="I113" s="2">
        <v>55.6</v>
      </c>
      <c r="J113" s="6">
        <f t="shared" si="2"/>
        <v>5.6000000000000014</v>
      </c>
      <c r="K113" s="6">
        <f t="shared" si="3"/>
        <v>256.60000000000002</v>
      </c>
    </row>
    <row r="114" spans="1:11">
      <c r="A114" t="s">
        <v>13</v>
      </c>
      <c r="B114">
        <v>2013</v>
      </c>
      <c r="C114" t="s">
        <v>6</v>
      </c>
      <c r="D114">
        <v>23</v>
      </c>
      <c r="E114">
        <v>113</v>
      </c>
      <c r="G114" s="2">
        <v>73.099999999999994</v>
      </c>
      <c r="H114" s="2">
        <v>54.4</v>
      </c>
      <c r="I114" s="2">
        <v>63.8</v>
      </c>
      <c r="J114" s="6">
        <f t="shared" si="2"/>
        <v>13.799999999999997</v>
      </c>
      <c r="K114" s="6">
        <f t="shared" si="3"/>
        <v>270.40000000000003</v>
      </c>
    </row>
    <row r="115" spans="1:11">
      <c r="A115" t="s">
        <v>13</v>
      </c>
      <c r="B115">
        <v>2013</v>
      </c>
      <c r="C115" t="s">
        <v>6</v>
      </c>
      <c r="D115">
        <v>24</v>
      </c>
      <c r="E115">
        <v>114</v>
      </c>
      <c r="G115" s="2">
        <v>67.599999999999994</v>
      </c>
      <c r="H115" s="2">
        <v>33.299999999999997</v>
      </c>
      <c r="I115" s="2">
        <v>50.4</v>
      </c>
      <c r="J115" s="6">
        <f t="shared" si="2"/>
        <v>0</v>
      </c>
      <c r="K115" s="6">
        <f t="shared" si="3"/>
        <v>270.40000000000003</v>
      </c>
    </row>
    <row r="116" spans="1:11">
      <c r="A116" t="s">
        <v>13</v>
      </c>
      <c r="B116">
        <v>2013</v>
      </c>
      <c r="C116" t="s">
        <v>6</v>
      </c>
      <c r="D116">
        <v>25</v>
      </c>
      <c r="E116">
        <v>115</v>
      </c>
      <c r="F116">
        <v>35</v>
      </c>
      <c r="G116" s="2">
        <v>63.1</v>
      </c>
      <c r="H116" s="2">
        <v>30.3</v>
      </c>
      <c r="I116" s="2">
        <v>46.7</v>
      </c>
      <c r="J116" s="6">
        <f t="shared" si="2"/>
        <v>0</v>
      </c>
      <c r="K116" s="6">
        <f t="shared" si="3"/>
        <v>270.40000000000003</v>
      </c>
    </row>
    <row r="117" spans="1:11">
      <c r="A117" t="s">
        <v>13</v>
      </c>
      <c r="B117">
        <v>2013</v>
      </c>
      <c r="C117" t="s">
        <v>6</v>
      </c>
      <c r="D117">
        <v>26</v>
      </c>
      <c r="E117">
        <v>116</v>
      </c>
      <c r="G117" s="2">
        <v>54.1</v>
      </c>
      <c r="H117" s="2">
        <v>42.5</v>
      </c>
      <c r="I117" s="2">
        <v>48.3</v>
      </c>
      <c r="J117" s="6">
        <f t="shared" si="2"/>
        <v>0</v>
      </c>
      <c r="K117" s="6">
        <f t="shared" si="3"/>
        <v>270.40000000000003</v>
      </c>
    </row>
    <row r="118" spans="1:11">
      <c r="A118" t="s">
        <v>13</v>
      </c>
      <c r="B118">
        <v>2013</v>
      </c>
      <c r="C118" t="s">
        <v>6</v>
      </c>
      <c r="D118">
        <v>27</v>
      </c>
      <c r="E118">
        <v>117</v>
      </c>
      <c r="G118" s="2">
        <v>60</v>
      </c>
      <c r="H118" s="2">
        <v>49.2</v>
      </c>
      <c r="I118" s="2">
        <v>54.6</v>
      </c>
      <c r="J118" s="6">
        <f t="shared" si="2"/>
        <v>4.6000000000000014</v>
      </c>
      <c r="K118" s="6">
        <f t="shared" si="3"/>
        <v>275.00000000000006</v>
      </c>
    </row>
    <row r="119" spans="1:11">
      <c r="A119" t="s">
        <v>13</v>
      </c>
      <c r="B119">
        <v>2013</v>
      </c>
      <c r="C119" t="s">
        <v>6</v>
      </c>
      <c r="D119">
        <v>28</v>
      </c>
      <c r="E119">
        <v>118</v>
      </c>
      <c r="G119" s="2">
        <v>60.8</v>
      </c>
      <c r="H119" s="2">
        <v>50.6</v>
      </c>
      <c r="I119" s="2">
        <v>55.7</v>
      </c>
      <c r="J119" s="6">
        <f t="shared" si="2"/>
        <v>5.7000000000000028</v>
      </c>
      <c r="K119" s="6">
        <f t="shared" si="3"/>
        <v>280.70000000000005</v>
      </c>
    </row>
    <row r="120" spans="1:11">
      <c r="A120" t="s">
        <v>13</v>
      </c>
      <c r="B120">
        <v>2013</v>
      </c>
      <c r="C120" t="s">
        <v>6</v>
      </c>
      <c r="D120">
        <v>29</v>
      </c>
      <c r="E120">
        <v>119</v>
      </c>
      <c r="G120" s="2">
        <v>72.3</v>
      </c>
      <c r="H120" s="2">
        <v>48.8</v>
      </c>
      <c r="I120" s="2">
        <v>60.5</v>
      </c>
      <c r="J120" s="6">
        <f t="shared" si="2"/>
        <v>10.5</v>
      </c>
      <c r="K120" s="6">
        <f t="shared" si="3"/>
        <v>291.20000000000005</v>
      </c>
    </row>
    <row r="121" spans="1:11">
      <c r="A121" t="s">
        <v>13</v>
      </c>
      <c r="B121">
        <v>2013</v>
      </c>
      <c r="C121" t="s">
        <v>6</v>
      </c>
      <c r="D121">
        <v>30</v>
      </c>
      <c r="E121">
        <v>120</v>
      </c>
      <c r="G121" s="2">
        <v>79.599999999999994</v>
      </c>
      <c r="H121" s="2">
        <v>51.6</v>
      </c>
      <c r="I121" s="2">
        <v>65.599999999999994</v>
      </c>
      <c r="J121" s="6">
        <f t="shared" si="2"/>
        <v>15.599999999999994</v>
      </c>
      <c r="K121" s="6">
        <f t="shared" si="3"/>
        <v>306.80000000000007</v>
      </c>
    </row>
    <row r="122" spans="1:11">
      <c r="A122" t="s">
        <v>13</v>
      </c>
      <c r="B122">
        <v>2013</v>
      </c>
      <c r="C122" t="s">
        <v>7</v>
      </c>
      <c r="D122">
        <v>1</v>
      </c>
      <c r="E122">
        <v>121</v>
      </c>
      <c r="G122" s="2">
        <v>81.2</v>
      </c>
      <c r="H122" s="2">
        <v>53.3</v>
      </c>
      <c r="I122" s="2">
        <v>67.2</v>
      </c>
      <c r="J122" s="6">
        <f t="shared" si="2"/>
        <v>17.200000000000003</v>
      </c>
      <c r="K122" s="6">
        <f t="shared" si="3"/>
        <v>324.00000000000006</v>
      </c>
    </row>
    <row r="123" spans="1:11">
      <c r="A123" t="s">
        <v>13</v>
      </c>
      <c r="B123">
        <v>2013</v>
      </c>
      <c r="C123" t="s">
        <v>7</v>
      </c>
      <c r="D123">
        <v>2</v>
      </c>
      <c r="E123">
        <v>122</v>
      </c>
      <c r="F123">
        <v>144</v>
      </c>
      <c r="G123" s="2">
        <v>76</v>
      </c>
      <c r="H123" s="2">
        <v>58.8</v>
      </c>
      <c r="I123" s="2">
        <v>67.400000000000006</v>
      </c>
      <c r="J123" s="6">
        <f t="shared" si="2"/>
        <v>17.400000000000006</v>
      </c>
      <c r="K123" s="6">
        <f t="shared" si="3"/>
        <v>341.40000000000009</v>
      </c>
    </row>
    <row r="124" spans="1:11">
      <c r="A124" t="s">
        <v>13</v>
      </c>
      <c r="B124">
        <v>2013</v>
      </c>
      <c r="C124" t="s">
        <v>7</v>
      </c>
      <c r="D124">
        <v>3</v>
      </c>
      <c r="E124">
        <v>123</v>
      </c>
      <c r="G124" s="2">
        <v>75.5</v>
      </c>
      <c r="H124" s="2">
        <v>44.1</v>
      </c>
      <c r="I124" s="2">
        <v>59.8</v>
      </c>
      <c r="J124" s="6">
        <f t="shared" si="2"/>
        <v>9.7999999999999972</v>
      </c>
      <c r="K124" s="6">
        <f t="shared" si="3"/>
        <v>351.2000000000001</v>
      </c>
    </row>
    <row r="125" spans="1:11">
      <c r="A125" t="s">
        <v>13</v>
      </c>
      <c r="B125">
        <v>2013</v>
      </c>
      <c r="C125" t="s">
        <v>7</v>
      </c>
      <c r="D125">
        <v>4</v>
      </c>
      <c r="E125">
        <v>124</v>
      </c>
      <c r="G125" s="2">
        <v>49.7</v>
      </c>
      <c r="H125" s="2">
        <v>42.9</v>
      </c>
      <c r="I125" s="2">
        <v>46.3</v>
      </c>
      <c r="J125" s="6">
        <f t="shared" si="2"/>
        <v>0</v>
      </c>
      <c r="K125" s="6">
        <f t="shared" si="3"/>
        <v>351.2000000000001</v>
      </c>
    </row>
    <row r="126" spans="1:11">
      <c r="A126" t="s">
        <v>13</v>
      </c>
      <c r="B126">
        <v>2013</v>
      </c>
      <c r="C126" t="s">
        <v>7</v>
      </c>
      <c r="D126">
        <v>5</v>
      </c>
      <c r="E126">
        <v>125</v>
      </c>
      <c r="G126" s="2">
        <v>57.4</v>
      </c>
      <c r="H126" s="2">
        <v>45.6</v>
      </c>
      <c r="I126" s="2">
        <v>51.5</v>
      </c>
      <c r="J126" s="6">
        <f t="shared" si="2"/>
        <v>1.5</v>
      </c>
      <c r="K126" s="6">
        <f t="shared" si="3"/>
        <v>352.7000000000001</v>
      </c>
    </row>
    <row r="127" spans="1:11">
      <c r="A127" t="s">
        <v>13</v>
      </c>
      <c r="B127">
        <v>2013</v>
      </c>
      <c r="C127" t="s">
        <v>7</v>
      </c>
      <c r="D127">
        <v>6</v>
      </c>
      <c r="E127">
        <v>126</v>
      </c>
      <c r="G127" s="2">
        <v>65</v>
      </c>
      <c r="H127" s="2">
        <v>51.7</v>
      </c>
      <c r="I127" s="2">
        <v>58.4</v>
      </c>
      <c r="J127" s="6">
        <f t="shared" si="2"/>
        <v>8.3999999999999986</v>
      </c>
      <c r="K127" s="6">
        <f t="shared" si="3"/>
        <v>361.10000000000008</v>
      </c>
    </row>
    <row r="128" spans="1:11">
      <c r="A128" t="s">
        <v>13</v>
      </c>
      <c r="B128">
        <v>2013</v>
      </c>
      <c r="C128" t="s">
        <v>7</v>
      </c>
      <c r="D128">
        <v>7</v>
      </c>
      <c r="E128">
        <v>127</v>
      </c>
      <c r="G128" s="2">
        <v>71.3</v>
      </c>
      <c r="H128" s="2">
        <v>50.4</v>
      </c>
      <c r="I128" s="2">
        <v>60.9</v>
      </c>
      <c r="J128" s="6">
        <f t="shared" si="2"/>
        <v>10.899999999999999</v>
      </c>
      <c r="K128" s="6">
        <f t="shared" si="3"/>
        <v>372.00000000000006</v>
      </c>
    </row>
    <row r="129" spans="1:11">
      <c r="A129" t="s">
        <v>13</v>
      </c>
      <c r="B129">
        <v>2013</v>
      </c>
      <c r="C129" t="s">
        <v>7</v>
      </c>
      <c r="D129">
        <v>8</v>
      </c>
      <c r="E129">
        <v>128</v>
      </c>
      <c r="G129" s="2">
        <v>79.099999999999994</v>
      </c>
      <c r="H129" s="2">
        <v>51.8</v>
      </c>
      <c r="I129" s="2">
        <v>65.5</v>
      </c>
      <c r="J129" s="6">
        <f t="shared" si="2"/>
        <v>15.5</v>
      </c>
      <c r="K129" s="6">
        <f t="shared" si="3"/>
        <v>387.50000000000006</v>
      </c>
    </row>
    <row r="130" spans="1:11">
      <c r="A130" t="s">
        <v>13</v>
      </c>
      <c r="B130">
        <v>2013</v>
      </c>
      <c r="C130" t="s">
        <v>7</v>
      </c>
      <c r="D130">
        <v>9</v>
      </c>
      <c r="E130">
        <v>129</v>
      </c>
      <c r="F130">
        <v>93</v>
      </c>
      <c r="G130" s="2">
        <v>78.7</v>
      </c>
      <c r="H130" s="2">
        <v>56.6</v>
      </c>
      <c r="I130" s="2">
        <v>67.7</v>
      </c>
      <c r="J130" s="6">
        <f t="shared" si="2"/>
        <v>17.700000000000003</v>
      </c>
      <c r="K130" s="6">
        <f t="shared" si="3"/>
        <v>405.20000000000005</v>
      </c>
    </row>
    <row r="131" spans="1:11">
      <c r="A131" t="s">
        <v>13</v>
      </c>
      <c r="B131">
        <v>2013</v>
      </c>
      <c r="C131" t="s">
        <v>7</v>
      </c>
      <c r="D131">
        <v>10</v>
      </c>
      <c r="E131">
        <v>130</v>
      </c>
      <c r="G131" s="2">
        <v>72.400000000000006</v>
      </c>
      <c r="H131" s="2">
        <v>59.5</v>
      </c>
      <c r="I131" s="2">
        <v>66</v>
      </c>
      <c r="J131" s="6">
        <f t="shared" ref="J131:J194" si="4">IF(I131-50&lt;1,0,I131-50)</f>
        <v>16</v>
      </c>
      <c r="K131" s="6">
        <f t="shared" si="3"/>
        <v>421.20000000000005</v>
      </c>
    </row>
    <row r="132" spans="1:11">
      <c r="A132" t="s">
        <v>13</v>
      </c>
      <c r="B132">
        <v>2013</v>
      </c>
      <c r="C132" t="s">
        <v>7</v>
      </c>
      <c r="D132">
        <v>11</v>
      </c>
      <c r="E132">
        <v>131</v>
      </c>
      <c r="G132" s="2">
        <v>68.099999999999994</v>
      </c>
      <c r="H132" s="2">
        <v>49.7</v>
      </c>
      <c r="I132" s="2">
        <v>58.9</v>
      </c>
      <c r="J132" s="6">
        <f t="shared" si="4"/>
        <v>8.8999999999999986</v>
      </c>
      <c r="K132" s="6">
        <f t="shared" ref="K132:K195" si="5">+K131+J132</f>
        <v>430.1</v>
      </c>
    </row>
    <row r="133" spans="1:11">
      <c r="A133" t="s">
        <v>13</v>
      </c>
      <c r="B133">
        <v>2013</v>
      </c>
      <c r="C133" t="s">
        <v>7</v>
      </c>
      <c r="D133">
        <v>12</v>
      </c>
      <c r="E133">
        <v>132</v>
      </c>
      <c r="G133" s="2">
        <v>62.5</v>
      </c>
      <c r="H133" s="2">
        <v>37.799999999999997</v>
      </c>
      <c r="I133" s="2">
        <v>50.1</v>
      </c>
      <c r="J133" s="6">
        <f t="shared" si="4"/>
        <v>0</v>
      </c>
      <c r="K133" s="6">
        <f t="shared" si="5"/>
        <v>430.1</v>
      </c>
    </row>
    <row r="134" spans="1:11">
      <c r="A134" t="s">
        <v>13</v>
      </c>
      <c r="B134">
        <v>2013</v>
      </c>
      <c r="C134" t="s">
        <v>7</v>
      </c>
      <c r="D134">
        <v>13</v>
      </c>
      <c r="E134">
        <v>133</v>
      </c>
      <c r="G134" s="2">
        <v>68.099999999999994</v>
      </c>
      <c r="H134" s="3">
        <v>37.200000000000003</v>
      </c>
      <c r="I134" s="2">
        <v>52.7</v>
      </c>
      <c r="J134" s="6">
        <f t="shared" si="4"/>
        <v>2.7000000000000028</v>
      </c>
      <c r="K134" s="6">
        <f t="shared" si="5"/>
        <v>432.8</v>
      </c>
    </row>
    <row r="135" spans="1:11">
      <c r="A135" t="s">
        <v>13</v>
      </c>
      <c r="B135">
        <v>2013</v>
      </c>
      <c r="C135" t="s">
        <v>7</v>
      </c>
      <c r="D135">
        <v>14</v>
      </c>
      <c r="E135">
        <v>134</v>
      </c>
      <c r="G135" s="2">
        <v>82.7</v>
      </c>
      <c r="H135" s="2">
        <v>49.8</v>
      </c>
      <c r="I135" s="2">
        <v>66.2</v>
      </c>
      <c r="J135" s="6">
        <f t="shared" si="4"/>
        <v>16.200000000000003</v>
      </c>
      <c r="K135" s="6">
        <f t="shared" si="5"/>
        <v>449</v>
      </c>
    </row>
    <row r="136" spans="1:11">
      <c r="A136" t="s">
        <v>13</v>
      </c>
      <c r="B136">
        <v>2013</v>
      </c>
      <c r="C136" t="s">
        <v>7</v>
      </c>
      <c r="D136">
        <v>15</v>
      </c>
      <c r="E136">
        <v>135</v>
      </c>
      <c r="G136" s="2">
        <v>81.8</v>
      </c>
      <c r="H136" s="2">
        <v>65.900000000000006</v>
      </c>
      <c r="I136" s="2">
        <v>73.8</v>
      </c>
      <c r="J136" s="6">
        <f t="shared" si="4"/>
        <v>23.799999999999997</v>
      </c>
      <c r="K136" s="6">
        <f t="shared" si="5"/>
        <v>472.8</v>
      </c>
    </row>
    <row r="137" spans="1:11">
      <c r="A137" t="s">
        <v>13</v>
      </c>
      <c r="B137">
        <v>2013</v>
      </c>
      <c r="C137" t="s">
        <v>7</v>
      </c>
      <c r="D137">
        <v>16</v>
      </c>
      <c r="E137">
        <v>136</v>
      </c>
      <c r="F137">
        <v>33</v>
      </c>
      <c r="G137" s="2">
        <v>79.2</v>
      </c>
      <c r="H137" s="2">
        <v>65</v>
      </c>
      <c r="I137" s="2">
        <v>72.099999999999994</v>
      </c>
      <c r="J137" s="6">
        <f t="shared" si="4"/>
        <v>22.099999999999994</v>
      </c>
      <c r="K137" s="6">
        <f t="shared" si="5"/>
        <v>494.9</v>
      </c>
    </row>
    <row r="138" spans="1:11">
      <c r="A138" t="s">
        <v>13</v>
      </c>
      <c r="B138">
        <v>2013</v>
      </c>
      <c r="C138" t="s">
        <v>7</v>
      </c>
      <c r="D138">
        <v>17</v>
      </c>
      <c r="E138">
        <v>137</v>
      </c>
      <c r="G138" s="2">
        <v>70.900000000000006</v>
      </c>
      <c r="H138" s="2">
        <v>63.9</v>
      </c>
      <c r="I138" s="2">
        <v>67.400000000000006</v>
      </c>
      <c r="J138" s="6">
        <f t="shared" si="4"/>
        <v>17.400000000000006</v>
      </c>
      <c r="K138" s="6">
        <f t="shared" si="5"/>
        <v>512.29999999999995</v>
      </c>
    </row>
    <row r="139" spans="1:11">
      <c r="A139" t="s">
        <v>13</v>
      </c>
      <c r="B139">
        <v>2013</v>
      </c>
      <c r="C139" t="s">
        <v>7</v>
      </c>
      <c r="D139">
        <v>18</v>
      </c>
      <c r="E139">
        <v>138</v>
      </c>
      <c r="G139" s="2">
        <v>79.3</v>
      </c>
      <c r="H139" s="2">
        <v>65.5</v>
      </c>
      <c r="I139" s="2">
        <v>72.400000000000006</v>
      </c>
      <c r="J139" s="6">
        <f t="shared" si="4"/>
        <v>22.400000000000006</v>
      </c>
      <c r="K139" s="6">
        <f t="shared" si="5"/>
        <v>534.69999999999993</v>
      </c>
    </row>
    <row r="140" spans="1:11">
      <c r="A140" t="s">
        <v>13</v>
      </c>
      <c r="B140">
        <v>2013</v>
      </c>
      <c r="C140" t="s">
        <v>7</v>
      </c>
      <c r="D140">
        <v>19</v>
      </c>
      <c r="E140">
        <v>139</v>
      </c>
      <c r="G140" s="3">
        <v>86.6</v>
      </c>
      <c r="H140" s="2">
        <v>65.3</v>
      </c>
      <c r="I140" s="2">
        <v>75.900000000000006</v>
      </c>
      <c r="J140" s="6">
        <f t="shared" si="4"/>
        <v>25.900000000000006</v>
      </c>
      <c r="K140" s="6">
        <f t="shared" si="5"/>
        <v>560.59999999999991</v>
      </c>
    </row>
    <row r="141" spans="1:11">
      <c r="A141" t="s">
        <v>13</v>
      </c>
      <c r="B141">
        <v>2013</v>
      </c>
      <c r="C141" t="s">
        <v>7</v>
      </c>
      <c r="D141">
        <v>20</v>
      </c>
      <c r="E141">
        <v>140</v>
      </c>
      <c r="G141" s="2">
        <v>84.6</v>
      </c>
      <c r="H141" s="2">
        <v>69.400000000000006</v>
      </c>
      <c r="I141" s="2">
        <v>77</v>
      </c>
      <c r="J141" s="6">
        <f t="shared" si="4"/>
        <v>27</v>
      </c>
      <c r="K141" s="6">
        <f t="shared" si="5"/>
        <v>587.59999999999991</v>
      </c>
    </row>
    <row r="142" spans="1:11">
      <c r="A142" t="s">
        <v>13</v>
      </c>
      <c r="B142">
        <v>2013</v>
      </c>
      <c r="C142" t="s">
        <v>7</v>
      </c>
      <c r="D142">
        <v>21</v>
      </c>
      <c r="E142">
        <v>141</v>
      </c>
      <c r="G142" s="2">
        <v>77.8</v>
      </c>
      <c r="H142" s="2">
        <v>65.099999999999994</v>
      </c>
      <c r="I142" s="2">
        <v>71.400000000000006</v>
      </c>
      <c r="J142" s="6">
        <f t="shared" si="4"/>
        <v>21.400000000000006</v>
      </c>
      <c r="K142" s="6">
        <f t="shared" si="5"/>
        <v>608.99999999999989</v>
      </c>
    </row>
    <row r="143" spans="1:11">
      <c r="A143" t="s">
        <v>13</v>
      </c>
      <c r="B143">
        <v>2013</v>
      </c>
      <c r="C143" t="s">
        <v>7</v>
      </c>
      <c r="D143">
        <v>22</v>
      </c>
      <c r="E143">
        <v>142</v>
      </c>
      <c r="G143" s="2">
        <v>75.599999999999994</v>
      </c>
      <c r="H143" s="2">
        <v>63.3</v>
      </c>
      <c r="I143" s="2">
        <v>69.400000000000006</v>
      </c>
      <c r="J143" s="6">
        <f t="shared" si="4"/>
        <v>19.400000000000006</v>
      </c>
      <c r="K143" s="6">
        <f t="shared" si="5"/>
        <v>628.39999999999986</v>
      </c>
    </row>
    <row r="144" spans="1:11">
      <c r="A144" t="s">
        <v>13</v>
      </c>
      <c r="B144">
        <v>2013</v>
      </c>
      <c r="C144" t="s">
        <v>7</v>
      </c>
      <c r="D144">
        <v>23</v>
      </c>
      <c r="E144">
        <v>143</v>
      </c>
      <c r="F144">
        <v>9</v>
      </c>
      <c r="G144" s="2">
        <v>71.400000000000006</v>
      </c>
      <c r="H144" s="2">
        <v>54.8</v>
      </c>
      <c r="I144" s="2">
        <v>63.1</v>
      </c>
      <c r="J144" s="6">
        <f t="shared" si="4"/>
        <v>13.100000000000001</v>
      </c>
      <c r="K144" s="6">
        <f t="shared" si="5"/>
        <v>641.49999999999989</v>
      </c>
    </row>
    <row r="145" spans="1:11">
      <c r="A145" t="s">
        <v>13</v>
      </c>
      <c r="B145">
        <v>2013</v>
      </c>
      <c r="C145" t="s">
        <v>7</v>
      </c>
      <c r="D145">
        <v>24</v>
      </c>
      <c r="E145">
        <v>144</v>
      </c>
      <c r="G145" s="2">
        <v>68.400000000000006</v>
      </c>
      <c r="H145" s="2">
        <v>45.3</v>
      </c>
      <c r="I145" s="2">
        <v>56.9</v>
      </c>
      <c r="J145" s="6">
        <f t="shared" si="4"/>
        <v>6.8999999999999986</v>
      </c>
      <c r="K145" s="6">
        <f t="shared" si="5"/>
        <v>648.39999999999986</v>
      </c>
    </row>
    <row r="146" spans="1:11">
      <c r="A146" t="s">
        <v>13</v>
      </c>
      <c r="B146">
        <v>2013</v>
      </c>
      <c r="C146" t="s">
        <v>7</v>
      </c>
      <c r="D146">
        <v>25</v>
      </c>
      <c r="E146">
        <v>145</v>
      </c>
      <c r="G146" s="2">
        <v>74.400000000000006</v>
      </c>
      <c r="H146" s="2">
        <v>44.4</v>
      </c>
      <c r="I146" s="2">
        <v>59.4</v>
      </c>
      <c r="J146" s="6">
        <f t="shared" si="4"/>
        <v>9.3999999999999986</v>
      </c>
      <c r="K146" s="6">
        <f t="shared" si="5"/>
        <v>657.79999999999984</v>
      </c>
    </row>
    <row r="147" spans="1:11">
      <c r="A147" t="s">
        <v>13</v>
      </c>
      <c r="B147">
        <v>2013</v>
      </c>
      <c r="C147" t="s">
        <v>7</v>
      </c>
      <c r="D147">
        <v>26</v>
      </c>
      <c r="E147">
        <v>146</v>
      </c>
      <c r="G147" s="2">
        <v>79.400000000000006</v>
      </c>
      <c r="H147" s="2">
        <v>55.9</v>
      </c>
      <c r="I147" s="2">
        <v>67.7</v>
      </c>
      <c r="J147" s="6">
        <f t="shared" si="4"/>
        <v>17.700000000000003</v>
      </c>
      <c r="K147" s="6">
        <f t="shared" si="5"/>
        <v>675.49999999999989</v>
      </c>
    </row>
    <row r="148" spans="1:11">
      <c r="A148" t="s">
        <v>13</v>
      </c>
      <c r="B148">
        <v>2013</v>
      </c>
      <c r="C148" t="s">
        <v>7</v>
      </c>
      <c r="D148">
        <v>27</v>
      </c>
      <c r="E148">
        <v>147</v>
      </c>
      <c r="G148" s="2">
        <v>82.6</v>
      </c>
      <c r="H148" s="2">
        <v>58.9</v>
      </c>
      <c r="I148" s="2">
        <v>70.7</v>
      </c>
      <c r="J148" s="6">
        <f t="shared" si="4"/>
        <v>20.700000000000003</v>
      </c>
      <c r="K148" s="6">
        <f t="shared" si="5"/>
        <v>696.19999999999993</v>
      </c>
    </row>
    <row r="149" spans="1:11">
      <c r="A149" t="s">
        <v>13</v>
      </c>
      <c r="B149">
        <v>2013</v>
      </c>
      <c r="C149" t="s">
        <v>7</v>
      </c>
      <c r="D149">
        <v>28</v>
      </c>
      <c r="E149">
        <v>148</v>
      </c>
      <c r="G149" s="2">
        <v>84.3</v>
      </c>
      <c r="H149" s="2">
        <v>67.7</v>
      </c>
      <c r="I149" s="2">
        <v>76</v>
      </c>
      <c r="J149" s="6">
        <f t="shared" si="4"/>
        <v>26</v>
      </c>
      <c r="K149" s="6">
        <f t="shared" si="5"/>
        <v>722.19999999999993</v>
      </c>
    </row>
    <row r="150" spans="1:11">
      <c r="A150" t="s">
        <v>13</v>
      </c>
      <c r="B150">
        <v>2013</v>
      </c>
      <c r="C150" t="s">
        <v>7</v>
      </c>
      <c r="D150">
        <v>29</v>
      </c>
      <c r="E150">
        <v>149</v>
      </c>
      <c r="G150" s="2">
        <v>85.5</v>
      </c>
      <c r="H150" s="2">
        <v>62.9</v>
      </c>
      <c r="I150" s="2">
        <v>74.2</v>
      </c>
      <c r="J150" s="6">
        <f t="shared" si="4"/>
        <v>24.200000000000003</v>
      </c>
      <c r="K150" s="6">
        <f t="shared" si="5"/>
        <v>746.4</v>
      </c>
    </row>
    <row r="151" spans="1:11">
      <c r="A151" t="s">
        <v>13</v>
      </c>
      <c r="B151">
        <v>2013</v>
      </c>
      <c r="C151" t="s">
        <v>7</v>
      </c>
      <c r="D151">
        <v>30</v>
      </c>
      <c r="E151">
        <v>150</v>
      </c>
      <c r="F151">
        <v>2</v>
      </c>
      <c r="G151" s="2">
        <v>84.5</v>
      </c>
      <c r="H151" s="2">
        <v>70.5</v>
      </c>
      <c r="I151" s="2">
        <v>77.5</v>
      </c>
      <c r="J151" s="6">
        <f t="shared" si="4"/>
        <v>27.5</v>
      </c>
      <c r="K151" s="6">
        <f t="shared" si="5"/>
        <v>773.9</v>
      </c>
    </row>
    <row r="152" spans="1:11">
      <c r="A152" t="s">
        <v>13</v>
      </c>
      <c r="B152">
        <v>2013</v>
      </c>
      <c r="C152" t="s">
        <v>7</v>
      </c>
      <c r="D152">
        <v>31</v>
      </c>
      <c r="E152">
        <v>151</v>
      </c>
      <c r="G152" s="2">
        <v>80.2</v>
      </c>
      <c r="H152" s="2">
        <v>68.8</v>
      </c>
      <c r="I152" s="2">
        <v>74.5</v>
      </c>
      <c r="J152" s="6">
        <f t="shared" si="4"/>
        <v>24.5</v>
      </c>
      <c r="K152" s="6">
        <f t="shared" si="5"/>
        <v>798.4</v>
      </c>
    </row>
    <row r="153" spans="1:11">
      <c r="A153" t="s">
        <v>13</v>
      </c>
      <c r="B153">
        <v>2013</v>
      </c>
      <c r="C153" t="s">
        <v>8</v>
      </c>
      <c r="D153">
        <v>1</v>
      </c>
      <c r="E153">
        <v>152</v>
      </c>
      <c r="G153" s="2">
        <v>77.3</v>
      </c>
      <c r="H153" s="2">
        <v>63</v>
      </c>
      <c r="I153" s="2">
        <v>70.2</v>
      </c>
      <c r="J153" s="6">
        <f t="shared" si="4"/>
        <v>20.200000000000003</v>
      </c>
      <c r="K153" s="6">
        <f t="shared" si="5"/>
        <v>818.6</v>
      </c>
    </row>
    <row r="154" spans="1:11">
      <c r="A154" t="s">
        <v>13</v>
      </c>
      <c r="B154">
        <v>2013</v>
      </c>
      <c r="C154" t="s">
        <v>8</v>
      </c>
      <c r="D154">
        <v>2</v>
      </c>
      <c r="E154">
        <v>153</v>
      </c>
      <c r="G154" s="2">
        <v>75.5</v>
      </c>
      <c r="H154" s="2">
        <v>59.1</v>
      </c>
      <c r="I154" s="2">
        <v>67.3</v>
      </c>
      <c r="J154" s="6">
        <f t="shared" si="4"/>
        <v>17.299999999999997</v>
      </c>
      <c r="K154" s="6">
        <f t="shared" si="5"/>
        <v>835.9</v>
      </c>
    </row>
    <row r="155" spans="1:11">
      <c r="A155" t="s">
        <v>13</v>
      </c>
      <c r="B155">
        <v>2013</v>
      </c>
      <c r="C155" t="s">
        <v>8</v>
      </c>
      <c r="D155">
        <v>3</v>
      </c>
      <c r="E155">
        <v>154</v>
      </c>
      <c r="G155" s="2">
        <v>72.400000000000006</v>
      </c>
      <c r="H155" s="2">
        <v>55.2</v>
      </c>
      <c r="I155" s="2">
        <v>63.8</v>
      </c>
      <c r="J155" s="6">
        <f t="shared" si="4"/>
        <v>13.799999999999997</v>
      </c>
      <c r="K155" s="6">
        <f t="shared" si="5"/>
        <v>849.69999999999993</v>
      </c>
    </row>
    <row r="156" spans="1:11">
      <c r="A156" t="s">
        <v>13</v>
      </c>
      <c r="B156">
        <v>2013</v>
      </c>
      <c r="C156" t="s">
        <v>8</v>
      </c>
      <c r="D156">
        <v>4</v>
      </c>
      <c r="E156">
        <v>155</v>
      </c>
      <c r="G156" s="2">
        <v>78.5</v>
      </c>
      <c r="H156" s="3">
        <v>52.8</v>
      </c>
      <c r="I156" s="2">
        <v>65.599999999999994</v>
      </c>
      <c r="J156" s="6">
        <f t="shared" si="4"/>
        <v>15.599999999999994</v>
      </c>
      <c r="K156" s="6">
        <f t="shared" si="5"/>
        <v>865.3</v>
      </c>
    </row>
    <row r="157" spans="1:11">
      <c r="A157" t="s">
        <v>13</v>
      </c>
      <c r="B157">
        <v>2013</v>
      </c>
      <c r="C157" t="s">
        <v>8</v>
      </c>
      <c r="D157">
        <v>5</v>
      </c>
      <c r="E157">
        <v>156</v>
      </c>
      <c r="G157" s="2">
        <v>83.2</v>
      </c>
      <c r="H157" s="2">
        <v>63.2</v>
      </c>
      <c r="I157" s="2">
        <v>73.2</v>
      </c>
      <c r="J157" s="6">
        <f t="shared" si="4"/>
        <v>23.200000000000003</v>
      </c>
      <c r="K157" s="6">
        <f t="shared" si="5"/>
        <v>888.5</v>
      </c>
    </row>
    <row r="158" spans="1:11">
      <c r="A158" t="s">
        <v>13</v>
      </c>
      <c r="B158">
        <v>2013</v>
      </c>
      <c r="C158" t="s">
        <v>8</v>
      </c>
      <c r="D158">
        <v>6</v>
      </c>
      <c r="E158">
        <v>157</v>
      </c>
      <c r="F158">
        <v>13</v>
      </c>
      <c r="G158" s="2">
        <v>79.2</v>
      </c>
      <c r="H158" s="2">
        <v>65</v>
      </c>
      <c r="I158" s="2">
        <v>72.099999999999994</v>
      </c>
      <c r="J158" s="6">
        <f t="shared" si="4"/>
        <v>22.099999999999994</v>
      </c>
      <c r="K158" s="6">
        <f t="shared" si="5"/>
        <v>910.6</v>
      </c>
    </row>
    <row r="159" spans="1:11">
      <c r="A159" t="s">
        <v>13</v>
      </c>
      <c r="B159">
        <v>2013</v>
      </c>
      <c r="C159" t="s">
        <v>8</v>
      </c>
      <c r="D159">
        <v>7</v>
      </c>
      <c r="E159">
        <v>158</v>
      </c>
      <c r="G159" s="2">
        <v>78.099999999999994</v>
      </c>
      <c r="H159" s="2">
        <v>62.5</v>
      </c>
      <c r="I159" s="2">
        <v>70.3</v>
      </c>
      <c r="J159" s="6">
        <f t="shared" si="4"/>
        <v>20.299999999999997</v>
      </c>
      <c r="K159" s="6">
        <f t="shared" si="5"/>
        <v>930.9</v>
      </c>
    </row>
    <row r="160" spans="1:11">
      <c r="A160" t="s">
        <v>13</v>
      </c>
      <c r="B160">
        <v>2013</v>
      </c>
      <c r="C160" t="s">
        <v>8</v>
      </c>
      <c r="D160">
        <v>8</v>
      </c>
      <c r="E160">
        <v>159</v>
      </c>
      <c r="G160" s="2">
        <v>79.400000000000006</v>
      </c>
      <c r="H160" s="2">
        <v>58.2</v>
      </c>
      <c r="I160" s="2">
        <v>68.8</v>
      </c>
      <c r="J160" s="6">
        <f t="shared" si="4"/>
        <v>18.799999999999997</v>
      </c>
      <c r="K160" s="6">
        <f t="shared" si="5"/>
        <v>949.69999999999993</v>
      </c>
    </row>
    <row r="161" spans="1:11">
      <c r="A161" t="s">
        <v>13</v>
      </c>
      <c r="B161">
        <v>2013</v>
      </c>
      <c r="C161" t="s">
        <v>8</v>
      </c>
      <c r="D161">
        <v>9</v>
      </c>
      <c r="E161">
        <v>160</v>
      </c>
      <c r="G161" s="2">
        <v>79.099999999999994</v>
      </c>
      <c r="H161" s="2">
        <v>61</v>
      </c>
      <c r="I161" s="2">
        <v>70.099999999999994</v>
      </c>
      <c r="J161" s="6">
        <f t="shared" si="4"/>
        <v>20.099999999999994</v>
      </c>
      <c r="K161" s="6">
        <f t="shared" si="5"/>
        <v>969.8</v>
      </c>
    </row>
    <row r="162" spans="1:11">
      <c r="A162" t="s">
        <v>13</v>
      </c>
      <c r="B162">
        <v>2013</v>
      </c>
      <c r="C162" t="s">
        <v>8</v>
      </c>
      <c r="D162">
        <v>10</v>
      </c>
      <c r="E162">
        <v>161</v>
      </c>
      <c r="G162" s="2">
        <v>80.400000000000006</v>
      </c>
      <c r="H162" s="2">
        <v>62.8</v>
      </c>
      <c r="I162" s="2">
        <v>71.599999999999994</v>
      </c>
      <c r="J162" s="6">
        <f t="shared" si="4"/>
        <v>21.599999999999994</v>
      </c>
      <c r="K162" s="6">
        <f t="shared" si="5"/>
        <v>991.4</v>
      </c>
    </row>
    <row r="163" spans="1:11">
      <c r="A163" t="s">
        <v>13</v>
      </c>
      <c r="B163">
        <v>2013</v>
      </c>
      <c r="C163" t="s">
        <v>8</v>
      </c>
      <c r="D163">
        <v>11</v>
      </c>
      <c r="E163">
        <v>162</v>
      </c>
      <c r="G163" s="2">
        <v>88.9</v>
      </c>
      <c r="H163" s="2">
        <v>59.6</v>
      </c>
      <c r="I163" s="2">
        <v>74.2</v>
      </c>
      <c r="J163" s="6">
        <f t="shared" si="4"/>
        <v>24.200000000000003</v>
      </c>
      <c r="K163" s="6">
        <f t="shared" si="5"/>
        <v>1015.6</v>
      </c>
    </row>
    <row r="164" spans="1:11">
      <c r="A164" t="s">
        <v>13</v>
      </c>
      <c r="B164">
        <v>2013</v>
      </c>
      <c r="C164" t="s">
        <v>8</v>
      </c>
      <c r="D164">
        <v>12</v>
      </c>
      <c r="E164">
        <v>163</v>
      </c>
      <c r="G164" s="3">
        <v>91.2</v>
      </c>
      <c r="H164" s="2">
        <v>75.400000000000006</v>
      </c>
      <c r="I164" s="2">
        <v>83.3</v>
      </c>
      <c r="J164" s="6">
        <f t="shared" si="4"/>
        <v>33.299999999999997</v>
      </c>
      <c r="K164" s="6">
        <f t="shared" si="5"/>
        <v>1048.9000000000001</v>
      </c>
    </row>
    <row r="165" spans="1:11">
      <c r="A165" t="s">
        <v>13</v>
      </c>
      <c r="B165">
        <v>2013</v>
      </c>
      <c r="C165" t="s">
        <v>8</v>
      </c>
      <c r="D165">
        <v>13</v>
      </c>
      <c r="E165">
        <v>164</v>
      </c>
      <c r="F165">
        <v>88</v>
      </c>
      <c r="G165" s="2">
        <v>83.3</v>
      </c>
      <c r="H165" s="2">
        <v>61.5</v>
      </c>
      <c r="I165" s="2">
        <v>72.400000000000006</v>
      </c>
      <c r="J165" s="6">
        <f t="shared" si="4"/>
        <v>22.400000000000006</v>
      </c>
      <c r="K165" s="6">
        <f t="shared" si="5"/>
        <v>1071.3000000000002</v>
      </c>
    </row>
    <row r="166" spans="1:11">
      <c r="A166" t="s">
        <v>13</v>
      </c>
      <c r="B166">
        <v>2013</v>
      </c>
      <c r="C166" t="s">
        <v>8</v>
      </c>
      <c r="D166">
        <v>14</v>
      </c>
      <c r="E166">
        <v>165</v>
      </c>
      <c r="G166" s="2">
        <v>81</v>
      </c>
      <c r="H166" s="2">
        <v>57.3</v>
      </c>
      <c r="I166" s="2">
        <v>69.099999999999994</v>
      </c>
      <c r="J166" s="6">
        <f t="shared" si="4"/>
        <v>19.099999999999994</v>
      </c>
      <c r="K166" s="6">
        <f t="shared" si="5"/>
        <v>1090.4000000000001</v>
      </c>
    </row>
    <row r="167" spans="1:11">
      <c r="A167" t="s">
        <v>13</v>
      </c>
      <c r="B167">
        <v>2013</v>
      </c>
      <c r="C167" t="s">
        <v>8</v>
      </c>
      <c r="D167">
        <v>15</v>
      </c>
      <c r="E167">
        <v>166</v>
      </c>
      <c r="G167" s="2">
        <v>85.7</v>
      </c>
      <c r="H167" s="2">
        <v>59.4</v>
      </c>
      <c r="I167" s="2">
        <v>72.5</v>
      </c>
      <c r="J167" s="6">
        <f t="shared" si="4"/>
        <v>22.5</v>
      </c>
      <c r="K167" s="6">
        <f t="shared" si="5"/>
        <v>1112.9000000000001</v>
      </c>
    </row>
    <row r="168" spans="1:11">
      <c r="A168" t="s">
        <v>13</v>
      </c>
      <c r="B168">
        <v>2013</v>
      </c>
      <c r="C168" t="s">
        <v>8</v>
      </c>
      <c r="D168">
        <v>16</v>
      </c>
      <c r="E168">
        <v>167</v>
      </c>
      <c r="G168" s="2">
        <v>85.3</v>
      </c>
      <c r="H168" s="2">
        <v>67.900000000000006</v>
      </c>
      <c r="I168" s="2">
        <v>76.599999999999994</v>
      </c>
      <c r="J168" s="6">
        <f t="shared" si="4"/>
        <v>26.599999999999994</v>
      </c>
      <c r="K168" s="6">
        <f t="shared" si="5"/>
        <v>1139.5</v>
      </c>
    </row>
    <row r="169" spans="1:11">
      <c r="A169" t="s">
        <v>13</v>
      </c>
      <c r="B169">
        <v>2013</v>
      </c>
      <c r="C169" t="s">
        <v>8</v>
      </c>
      <c r="D169">
        <v>17</v>
      </c>
      <c r="E169">
        <v>168</v>
      </c>
      <c r="G169" s="2">
        <v>86.8</v>
      </c>
      <c r="H169" s="2">
        <v>66.5</v>
      </c>
      <c r="I169" s="2">
        <v>76.599999999999994</v>
      </c>
      <c r="J169" s="6">
        <f t="shared" si="4"/>
        <v>26.599999999999994</v>
      </c>
      <c r="K169" s="6">
        <f t="shared" si="5"/>
        <v>1166.0999999999999</v>
      </c>
    </row>
    <row r="170" spans="1:11">
      <c r="A170" t="s">
        <v>13</v>
      </c>
      <c r="B170">
        <v>2013</v>
      </c>
      <c r="C170" t="s">
        <v>8</v>
      </c>
      <c r="D170">
        <v>18</v>
      </c>
      <c r="E170">
        <v>169</v>
      </c>
      <c r="G170" s="2">
        <v>83</v>
      </c>
      <c r="H170" s="2">
        <v>65.2</v>
      </c>
      <c r="I170" s="2">
        <v>74.099999999999994</v>
      </c>
      <c r="J170" s="6">
        <f t="shared" si="4"/>
        <v>24.099999999999994</v>
      </c>
      <c r="K170" s="6">
        <f t="shared" si="5"/>
        <v>1190.1999999999998</v>
      </c>
    </row>
    <row r="171" spans="1:11">
      <c r="A171" t="s">
        <v>13</v>
      </c>
      <c r="B171">
        <v>2013</v>
      </c>
      <c r="C171" t="s">
        <v>8</v>
      </c>
      <c r="D171">
        <v>19</v>
      </c>
      <c r="E171">
        <v>170</v>
      </c>
      <c r="G171" s="2">
        <v>85.3</v>
      </c>
      <c r="H171" s="2">
        <v>64</v>
      </c>
      <c r="I171" s="2">
        <v>74.599999999999994</v>
      </c>
      <c r="J171" s="6">
        <f t="shared" si="4"/>
        <v>24.599999999999994</v>
      </c>
      <c r="K171" s="6">
        <f t="shared" si="5"/>
        <v>1214.7999999999997</v>
      </c>
    </row>
    <row r="172" spans="1:11">
      <c r="A172" t="s">
        <v>13</v>
      </c>
      <c r="B172">
        <v>2013</v>
      </c>
      <c r="C172" t="s">
        <v>8</v>
      </c>
      <c r="D172">
        <v>20</v>
      </c>
      <c r="E172">
        <v>171</v>
      </c>
      <c r="F172">
        <v>86</v>
      </c>
      <c r="G172" s="2">
        <v>85.5</v>
      </c>
      <c r="H172" s="2">
        <v>66.099999999999994</v>
      </c>
      <c r="I172" s="2">
        <v>75.8</v>
      </c>
      <c r="J172" s="6">
        <f t="shared" si="4"/>
        <v>25.799999999999997</v>
      </c>
      <c r="K172" s="6">
        <f t="shared" si="5"/>
        <v>1240.5999999999997</v>
      </c>
    </row>
    <row r="173" spans="1:11">
      <c r="A173" t="s">
        <v>13</v>
      </c>
      <c r="B173">
        <v>2013</v>
      </c>
      <c r="C173" t="s">
        <v>8</v>
      </c>
      <c r="D173">
        <v>21</v>
      </c>
      <c r="E173">
        <v>172</v>
      </c>
      <c r="G173" s="2">
        <v>89.2</v>
      </c>
      <c r="H173" s="2">
        <v>67.2</v>
      </c>
      <c r="I173" s="2">
        <v>78.2</v>
      </c>
      <c r="J173" s="6">
        <f t="shared" si="4"/>
        <v>28.200000000000003</v>
      </c>
      <c r="K173" s="6">
        <f t="shared" si="5"/>
        <v>1268.7999999999997</v>
      </c>
    </row>
    <row r="174" spans="1:11">
      <c r="A174" t="s">
        <v>13</v>
      </c>
      <c r="B174">
        <v>2013</v>
      </c>
      <c r="C174" t="s">
        <v>8</v>
      </c>
      <c r="D174">
        <v>22</v>
      </c>
      <c r="E174">
        <v>173</v>
      </c>
      <c r="G174" s="2">
        <v>87.9</v>
      </c>
      <c r="H174" s="2">
        <v>69.099999999999994</v>
      </c>
      <c r="I174" s="2">
        <v>78.5</v>
      </c>
      <c r="J174" s="6">
        <f t="shared" si="4"/>
        <v>28.5</v>
      </c>
      <c r="K174" s="6">
        <f t="shared" si="5"/>
        <v>1297.2999999999997</v>
      </c>
    </row>
    <row r="175" spans="1:11">
      <c r="A175" t="s">
        <v>13</v>
      </c>
      <c r="B175">
        <v>2013</v>
      </c>
      <c r="C175" t="s">
        <v>8</v>
      </c>
      <c r="D175">
        <v>23</v>
      </c>
      <c r="E175">
        <v>174</v>
      </c>
      <c r="G175" s="2">
        <v>87.1</v>
      </c>
      <c r="H175" s="2">
        <v>68</v>
      </c>
      <c r="I175" s="2">
        <v>77.5</v>
      </c>
      <c r="J175" s="6">
        <f t="shared" si="4"/>
        <v>27.5</v>
      </c>
      <c r="K175" s="6">
        <f t="shared" si="5"/>
        <v>1324.7999999999997</v>
      </c>
    </row>
    <row r="176" spans="1:11">
      <c r="A176" t="s">
        <v>13</v>
      </c>
      <c r="B176">
        <v>2013</v>
      </c>
      <c r="C176" t="s">
        <v>8</v>
      </c>
      <c r="D176">
        <v>24</v>
      </c>
      <c r="E176">
        <v>175</v>
      </c>
      <c r="G176" s="2">
        <v>78.7</v>
      </c>
      <c r="H176" s="2">
        <v>71.599999999999994</v>
      </c>
      <c r="I176" s="2">
        <v>75.2</v>
      </c>
      <c r="J176" s="6">
        <f t="shared" si="4"/>
        <v>25.200000000000003</v>
      </c>
      <c r="K176" s="6">
        <f t="shared" si="5"/>
        <v>1349.9999999999998</v>
      </c>
    </row>
    <row r="177" spans="1:12">
      <c r="A177" t="s">
        <v>13</v>
      </c>
      <c r="B177">
        <v>2013</v>
      </c>
      <c r="C177" t="s">
        <v>8</v>
      </c>
      <c r="D177">
        <v>25</v>
      </c>
      <c r="E177">
        <v>176</v>
      </c>
      <c r="G177" s="2">
        <v>90.5</v>
      </c>
      <c r="H177" s="2">
        <v>70.8</v>
      </c>
      <c r="I177" s="2">
        <v>80.599999999999994</v>
      </c>
      <c r="J177" s="6">
        <f t="shared" si="4"/>
        <v>30.599999999999994</v>
      </c>
      <c r="K177" s="6">
        <f t="shared" si="5"/>
        <v>1380.5999999999997</v>
      </c>
    </row>
    <row r="178" spans="1:12">
      <c r="A178" t="s">
        <v>13</v>
      </c>
      <c r="B178">
        <v>2013</v>
      </c>
      <c r="C178" t="s">
        <v>8</v>
      </c>
      <c r="D178">
        <v>26</v>
      </c>
      <c r="E178">
        <v>177</v>
      </c>
      <c r="G178" s="2">
        <v>91.1</v>
      </c>
      <c r="H178" s="2">
        <v>72.099999999999994</v>
      </c>
      <c r="I178" s="2">
        <v>81.599999999999994</v>
      </c>
      <c r="J178" s="6">
        <f t="shared" si="4"/>
        <v>31.599999999999994</v>
      </c>
      <c r="K178" s="6">
        <f t="shared" si="5"/>
        <v>1412.1999999999996</v>
      </c>
    </row>
    <row r="179" spans="1:12">
      <c r="A179" t="s">
        <v>13</v>
      </c>
      <c r="B179">
        <v>2013</v>
      </c>
      <c r="C179" t="s">
        <v>8</v>
      </c>
      <c r="D179">
        <v>27</v>
      </c>
      <c r="E179">
        <v>178</v>
      </c>
      <c r="F179">
        <v>25</v>
      </c>
      <c r="G179" s="2">
        <v>91.2</v>
      </c>
      <c r="H179" s="2">
        <v>71.099999999999994</v>
      </c>
      <c r="I179" s="2">
        <v>81.099999999999994</v>
      </c>
      <c r="J179" s="6">
        <f t="shared" si="4"/>
        <v>31.099999999999994</v>
      </c>
      <c r="K179" s="6">
        <f t="shared" si="5"/>
        <v>1443.2999999999995</v>
      </c>
      <c r="L179" t="s">
        <v>22</v>
      </c>
    </row>
    <row r="180" spans="1:12">
      <c r="A180" t="s">
        <v>13</v>
      </c>
      <c r="B180">
        <v>2013</v>
      </c>
      <c r="C180" t="s">
        <v>8</v>
      </c>
      <c r="D180">
        <v>28</v>
      </c>
      <c r="E180">
        <v>179</v>
      </c>
      <c r="G180" s="2">
        <v>89.8</v>
      </c>
      <c r="H180" s="2">
        <v>65.900000000000006</v>
      </c>
      <c r="I180" s="2">
        <v>77.8</v>
      </c>
      <c r="J180" s="6">
        <f t="shared" si="4"/>
        <v>27.799999999999997</v>
      </c>
      <c r="K180" s="6">
        <f t="shared" si="5"/>
        <v>1471.0999999999995</v>
      </c>
    </row>
    <row r="181" spans="1:12">
      <c r="A181" t="s">
        <v>13</v>
      </c>
      <c r="B181">
        <v>2013</v>
      </c>
      <c r="C181" t="s">
        <v>8</v>
      </c>
      <c r="D181">
        <v>29</v>
      </c>
      <c r="E181">
        <v>180</v>
      </c>
      <c r="G181" s="2">
        <v>84.7</v>
      </c>
      <c r="H181" s="2">
        <v>61.7</v>
      </c>
      <c r="I181" s="2">
        <v>73.2</v>
      </c>
      <c r="J181" s="6">
        <f t="shared" si="4"/>
        <v>23.200000000000003</v>
      </c>
      <c r="K181" s="6">
        <f t="shared" si="5"/>
        <v>1494.2999999999995</v>
      </c>
    </row>
    <row r="182" spans="1:12">
      <c r="A182" t="s">
        <v>13</v>
      </c>
      <c r="B182">
        <v>2013</v>
      </c>
      <c r="C182" t="s">
        <v>8</v>
      </c>
      <c r="D182">
        <v>30</v>
      </c>
      <c r="E182">
        <v>181</v>
      </c>
      <c r="G182" s="2">
        <v>76.8</v>
      </c>
      <c r="H182" s="2">
        <v>58.4</v>
      </c>
      <c r="I182" s="2">
        <v>67.599999999999994</v>
      </c>
      <c r="J182" s="6">
        <f t="shared" si="4"/>
        <v>17.599999999999994</v>
      </c>
      <c r="K182" s="6">
        <f t="shared" si="5"/>
        <v>1511.8999999999994</v>
      </c>
    </row>
    <row r="183" spans="1:12">
      <c r="A183" t="s">
        <v>13</v>
      </c>
      <c r="B183">
        <v>2013</v>
      </c>
      <c r="C183" t="s">
        <v>9</v>
      </c>
      <c r="D183">
        <v>1</v>
      </c>
      <c r="E183">
        <v>182</v>
      </c>
      <c r="G183" s="2">
        <v>72.599999999999994</v>
      </c>
      <c r="H183" s="2">
        <v>63.8</v>
      </c>
      <c r="I183" s="2">
        <v>68.2</v>
      </c>
      <c r="J183" s="6">
        <f t="shared" si="4"/>
        <v>18.200000000000003</v>
      </c>
      <c r="K183" s="6">
        <f t="shared" si="5"/>
        <v>1530.0999999999995</v>
      </c>
    </row>
    <row r="184" spans="1:12">
      <c r="A184" t="s">
        <v>13</v>
      </c>
      <c r="B184">
        <v>2013</v>
      </c>
      <c r="C184" t="s">
        <v>9</v>
      </c>
      <c r="D184">
        <v>2</v>
      </c>
      <c r="E184">
        <v>183</v>
      </c>
      <c r="G184" s="2">
        <v>78.2</v>
      </c>
      <c r="H184" s="2">
        <v>60.1</v>
      </c>
      <c r="I184" s="2">
        <v>69.099999999999994</v>
      </c>
      <c r="J184" s="6">
        <f t="shared" si="4"/>
        <v>19.099999999999994</v>
      </c>
      <c r="K184" s="6">
        <f t="shared" si="5"/>
        <v>1549.1999999999994</v>
      </c>
    </row>
    <row r="185" spans="1:12">
      <c r="A185" t="s">
        <v>13</v>
      </c>
      <c r="B185">
        <v>2013</v>
      </c>
      <c r="C185" t="s">
        <v>9</v>
      </c>
      <c r="D185">
        <v>3</v>
      </c>
      <c r="E185">
        <v>184</v>
      </c>
      <c r="F185">
        <v>22</v>
      </c>
      <c r="G185" s="2">
        <v>80.2</v>
      </c>
      <c r="H185" s="2">
        <v>59.3</v>
      </c>
      <c r="I185" s="2">
        <v>69.7</v>
      </c>
      <c r="J185" s="6">
        <f t="shared" si="4"/>
        <v>19.700000000000003</v>
      </c>
      <c r="K185" s="6">
        <f t="shared" si="5"/>
        <v>1568.8999999999994</v>
      </c>
    </row>
    <row r="186" spans="1:12">
      <c r="A186" t="s">
        <v>13</v>
      </c>
      <c r="B186">
        <v>2013</v>
      </c>
      <c r="C186" t="s">
        <v>9</v>
      </c>
      <c r="D186">
        <v>4</v>
      </c>
      <c r="E186">
        <v>185</v>
      </c>
      <c r="G186" s="2">
        <v>78.3</v>
      </c>
      <c r="H186" s="2">
        <v>62.5</v>
      </c>
      <c r="I186" s="2">
        <v>70.400000000000006</v>
      </c>
      <c r="J186" s="6">
        <f t="shared" si="4"/>
        <v>20.400000000000006</v>
      </c>
      <c r="K186" s="6">
        <f t="shared" si="5"/>
        <v>1589.2999999999995</v>
      </c>
    </row>
    <row r="187" spans="1:12">
      <c r="A187" t="s">
        <v>13</v>
      </c>
      <c r="B187">
        <v>2013</v>
      </c>
      <c r="C187" t="s">
        <v>9</v>
      </c>
      <c r="D187">
        <v>5</v>
      </c>
      <c r="E187">
        <v>186</v>
      </c>
      <c r="G187" s="2">
        <v>80.900000000000006</v>
      </c>
      <c r="H187" s="2">
        <v>66.3</v>
      </c>
      <c r="I187" s="2">
        <v>73.599999999999994</v>
      </c>
      <c r="J187" s="6">
        <f t="shared" si="4"/>
        <v>23.599999999999994</v>
      </c>
      <c r="K187" s="6">
        <f t="shared" si="5"/>
        <v>1612.8999999999994</v>
      </c>
    </row>
    <row r="188" spans="1:12">
      <c r="A188" t="s">
        <v>13</v>
      </c>
      <c r="B188">
        <v>2013</v>
      </c>
      <c r="C188" t="s">
        <v>9</v>
      </c>
      <c r="D188">
        <v>6</v>
      </c>
      <c r="E188">
        <v>187</v>
      </c>
      <c r="G188" s="2">
        <v>81.3</v>
      </c>
      <c r="H188" s="2">
        <v>64</v>
      </c>
      <c r="I188" s="2">
        <v>72.599999999999994</v>
      </c>
      <c r="J188" s="6">
        <f t="shared" si="4"/>
        <v>22.599999999999994</v>
      </c>
      <c r="K188" s="6">
        <f t="shared" si="5"/>
        <v>1635.4999999999993</v>
      </c>
    </row>
    <row r="189" spans="1:12">
      <c r="A189" t="s">
        <v>13</v>
      </c>
      <c r="B189">
        <v>2013</v>
      </c>
      <c r="C189" t="s">
        <v>9</v>
      </c>
      <c r="D189">
        <v>7</v>
      </c>
      <c r="E189">
        <v>188</v>
      </c>
      <c r="G189" s="2">
        <v>86.4</v>
      </c>
      <c r="H189" s="2">
        <v>62.7</v>
      </c>
      <c r="I189" s="2">
        <v>74.599999999999994</v>
      </c>
      <c r="J189" s="6">
        <f t="shared" si="4"/>
        <v>24.599999999999994</v>
      </c>
      <c r="K189" s="6">
        <f t="shared" si="5"/>
        <v>1660.0999999999992</v>
      </c>
    </row>
    <row r="190" spans="1:12">
      <c r="A190" t="s">
        <v>13</v>
      </c>
      <c r="B190">
        <v>2013</v>
      </c>
      <c r="C190" t="s">
        <v>9</v>
      </c>
      <c r="D190">
        <v>8</v>
      </c>
      <c r="E190">
        <v>189</v>
      </c>
      <c r="G190" s="2">
        <v>88.6</v>
      </c>
      <c r="H190" s="2">
        <v>66.400000000000006</v>
      </c>
      <c r="I190" s="2">
        <v>77.5</v>
      </c>
      <c r="J190" s="6">
        <f t="shared" si="4"/>
        <v>27.5</v>
      </c>
      <c r="K190" s="6">
        <f t="shared" si="5"/>
        <v>1687.5999999999992</v>
      </c>
    </row>
    <row r="191" spans="1:12">
      <c r="A191" t="s">
        <v>13</v>
      </c>
      <c r="B191">
        <v>2013</v>
      </c>
      <c r="C191" t="s">
        <v>9</v>
      </c>
      <c r="D191">
        <v>9</v>
      </c>
      <c r="E191">
        <v>190</v>
      </c>
      <c r="G191" s="2">
        <v>91.2</v>
      </c>
      <c r="H191" s="2">
        <v>70.2</v>
      </c>
      <c r="I191" s="2">
        <v>80.7</v>
      </c>
      <c r="J191" s="6">
        <f t="shared" si="4"/>
        <v>30.700000000000003</v>
      </c>
      <c r="K191" s="6">
        <f t="shared" si="5"/>
        <v>1718.2999999999993</v>
      </c>
    </row>
    <row r="192" spans="1:12">
      <c r="A192" t="s">
        <v>13</v>
      </c>
      <c r="B192">
        <v>2013</v>
      </c>
      <c r="C192" t="s">
        <v>9</v>
      </c>
      <c r="D192">
        <v>10</v>
      </c>
      <c r="E192">
        <v>191</v>
      </c>
      <c r="G192" s="2">
        <v>90.3</v>
      </c>
      <c r="H192" s="2">
        <v>73</v>
      </c>
      <c r="I192" s="2">
        <v>81.7</v>
      </c>
      <c r="J192" s="6">
        <f t="shared" si="4"/>
        <v>31.700000000000003</v>
      </c>
      <c r="K192" s="6">
        <f t="shared" si="5"/>
        <v>1749.9999999999993</v>
      </c>
    </row>
    <row r="193" spans="1:11">
      <c r="A193" t="s">
        <v>13</v>
      </c>
      <c r="B193">
        <v>2013</v>
      </c>
      <c r="C193" t="s">
        <v>9</v>
      </c>
      <c r="D193">
        <v>11</v>
      </c>
      <c r="E193">
        <v>192</v>
      </c>
      <c r="F193">
        <v>49</v>
      </c>
      <c r="G193" s="2">
        <v>83.6</v>
      </c>
      <c r="H193" s="2">
        <v>64</v>
      </c>
      <c r="I193" s="2">
        <v>73.8</v>
      </c>
      <c r="J193" s="6">
        <f t="shared" si="4"/>
        <v>23.799999999999997</v>
      </c>
      <c r="K193" s="6">
        <f t="shared" si="5"/>
        <v>1773.7999999999993</v>
      </c>
    </row>
    <row r="194" spans="1:11">
      <c r="A194" t="s">
        <v>13</v>
      </c>
      <c r="B194">
        <v>2013</v>
      </c>
      <c r="C194" t="s">
        <v>9</v>
      </c>
      <c r="D194">
        <v>12</v>
      </c>
      <c r="E194">
        <v>193</v>
      </c>
      <c r="G194" s="2">
        <v>81.7</v>
      </c>
      <c r="H194" s="2">
        <v>61.6</v>
      </c>
      <c r="I194" s="2">
        <v>71.599999999999994</v>
      </c>
      <c r="J194" s="6">
        <f t="shared" si="4"/>
        <v>21.599999999999994</v>
      </c>
      <c r="K194" s="6">
        <f t="shared" si="5"/>
        <v>1795.3999999999992</v>
      </c>
    </row>
    <row r="195" spans="1:11">
      <c r="A195" t="s">
        <v>13</v>
      </c>
      <c r="B195">
        <v>2013</v>
      </c>
      <c r="C195" t="s">
        <v>9</v>
      </c>
      <c r="D195">
        <v>13</v>
      </c>
      <c r="E195">
        <v>194</v>
      </c>
      <c r="G195" s="2">
        <v>82</v>
      </c>
      <c r="H195" s="2">
        <v>59.6</v>
      </c>
      <c r="I195" s="2">
        <v>70.8</v>
      </c>
      <c r="J195" s="6">
        <f t="shared" ref="J195:J258" si="6">IF(I195-50&lt;1,0,I195-50)</f>
        <v>20.799999999999997</v>
      </c>
      <c r="K195" s="6">
        <f t="shared" si="5"/>
        <v>1816.1999999999991</v>
      </c>
    </row>
    <row r="196" spans="1:11">
      <c r="A196" t="s">
        <v>13</v>
      </c>
      <c r="B196">
        <v>2013</v>
      </c>
      <c r="C196" t="s">
        <v>9</v>
      </c>
      <c r="D196">
        <v>14</v>
      </c>
      <c r="E196">
        <v>195</v>
      </c>
      <c r="G196" s="2">
        <v>86.8</v>
      </c>
      <c r="H196" s="2">
        <v>66.3</v>
      </c>
      <c r="I196" s="2">
        <v>76.599999999999994</v>
      </c>
      <c r="J196" s="6">
        <f t="shared" si="6"/>
        <v>26.599999999999994</v>
      </c>
      <c r="K196" s="6">
        <f t="shared" ref="K196:K259" si="7">+K195+J196</f>
        <v>1842.799999999999</v>
      </c>
    </row>
    <row r="197" spans="1:11">
      <c r="A197" t="s">
        <v>13</v>
      </c>
      <c r="B197">
        <v>2013</v>
      </c>
      <c r="C197" t="s">
        <v>9</v>
      </c>
      <c r="D197">
        <v>15</v>
      </c>
      <c r="E197">
        <v>196</v>
      </c>
      <c r="G197" s="2">
        <v>86.8</v>
      </c>
      <c r="H197" s="2">
        <v>71.8</v>
      </c>
      <c r="I197" s="2">
        <v>79.3</v>
      </c>
      <c r="J197" s="6">
        <f t="shared" si="6"/>
        <v>29.299999999999997</v>
      </c>
      <c r="K197" s="6">
        <f t="shared" si="7"/>
        <v>1872.099999999999</v>
      </c>
    </row>
    <row r="198" spans="1:11">
      <c r="A198" t="s">
        <v>13</v>
      </c>
      <c r="B198">
        <v>2013</v>
      </c>
      <c r="C198" t="s">
        <v>9</v>
      </c>
      <c r="D198">
        <v>16</v>
      </c>
      <c r="E198">
        <v>197</v>
      </c>
      <c r="G198" s="2">
        <v>89.7</v>
      </c>
      <c r="H198" s="2">
        <v>68.599999999999994</v>
      </c>
      <c r="I198" s="2">
        <v>79.2</v>
      </c>
      <c r="J198" s="6">
        <f t="shared" si="6"/>
        <v>29.200000000000003</v>
      </c>
      <c r="K198" s="6">
        <f t="shared" si="7"/>
        <v>1901.299999999999</v>
      </c>
    </row>
    <row r="199" spans="1:11">
      <c r="A199" t="s">
        <v>13</v>
      </c>
      <c r="B199">
        <v>2013</v>
      </c>
      <c r="C199" t="s">
        <v>9</v>
      </c>
      <c r="D199">
        <v>17</v>
      </c>
      <c r="E199">
        <v>198</v>
      </c>
      <c r="G199" s="3">
        <v>91.3</v>
      </c>
      <c r="H199" s="2">
        <v>70.5</v>
      </c>
      <c r="I199" s="2">
        <v>80.900000000000006</v>
      </c>
      <c r="J199" s="6">
        <f t="shared" si="6"/>
        <v>30.900000000000006</v>
      </c>
      <c r="K199" s="6">
        <f t="shared" si="7"/>
        <v>1932.1999999999991</v>
      </c>
    </row>
    <row r="200" spans="1:11">
      <c r="A200" t="s">
        <v>13</v>
      </c>
      <c r="B200">
        <v>2013</v>
      </c>
      <c r="C200" t="s">
        <v>9</v>
      </c>
      <c r="D200">
        <v>18</v>
      </c>
      <c r="E200">
        <v>199</v>
      </c>
      <c r="F200">
        <v>10</v>
      </c>
      <c r="G200" s="2">
        <v>88.1</v>
      </c>
      <c r="H200" s="2">
        <v>71.3</v>
      </c>
      <c r="I200" s="2">
        <v>79.7</v>
      </c>
      <c r="J200" s="6">
        <f t="shared" si="6"/>
        <v>29.700000000000003</v>
      </c>
      <c r="K200" s="6">
        <f t="shared" si="7"/>
        <v>1961.8999999999992</v>
      </c>
    </row>
    <row r="201" spans="1:11">
      <c r="A201" t="s">
        <v>13</v>
      </c>
      <c r="B201">
        <v>2013</v>
      </c>
      <c r="C201" t="s">
        <v>9</v>
      </c>
      <c r="D201">
        <v>19</v>
      </c>
      <c r="E201">
        <v>200</v>
      </c>
      <c r="G201" s="2">
        <v>88.6</v>
      </c>
      <c r="H201" s="2">
        <v>69.099999999999994</v>
      </c>
      <c r="I201" s="2">
        <v>78.8</v>
      </c>
      <c r="J201" s="6">
        <f t="shared" si="6"/>
        <v>28.799999999999997</v>
      </c>
      <c r="K201" s="6">
        <f t="shared" si="7"/>
        <v>1990.6999999999991</v>
      </c>
    </row>
    <row r="202" spans="1:11">
      <c r="A202" t="s">
        <v>13</v>
      </c>
      <c r="B202">
        <v>2013</v>
      </c>
      <c r="C202" t="s">
        <v>9</v>
      </c>
      <c r="D202">
        <v>20</v>
      </c>
      <c r="E202">
        <v>201</v>
      </c>
      <c r="G202" s="2">
        <v>89.5</v>
      </c>
      <c r="H202" s="2">
        <v>69.900000000000006</v>
      </c>
      <c r="I202" s="2">
        <v>79.7</v>
      </c>
      <c r="J202" s="6">
        <f t="shared" si="6"/>
        <v>29.700000000000003</v>
      </c>
      <c r="K202" s="6">
        <f t="shared" si="7"/>
        <v>2020.3999999999992</v>
      </c>
    </row>
    <row r="203" spans="1:11">
      <c r="A203" t="s">
        <v>13</v>
      </c>
      <c r="B203">
        <v>2013</v>
      </c>
      <c r="C203" t="s">
        <v>9</v>
      </c>
      <c r="D203">
        <v>21</v>
      </c>
      <c r="E203">
        <v>202</v>
      </c>
      <c r="G203" s="2">
        <v>85.7</v>
      </c>
      <c r="H203" s="2">
        <v>69.5</v>
      </c>
      <c r="I203" s="2">
        <v>77.599999999999994</v>
      </c>
      <c r="J203" s="6">
        <f t="shared" si="6"/>
        <v>27.599999999999994</v>
      </c>
      <c r="K203" s="6">
        <f t="shared" si="7"/>
        <v>2047.9999999999991</v>
      </c>
    </row>
    <row r="204" spans="1:11">
      <c r="A204" t="s">
        <v>13</v>
      </c>
      <c r="B204">
        <v>2013</v>
      </c>
      <c r="C204" t="s">
        <v>9</v>
      </c>
      <c r="D204">
        <v>22</v>
      </c>
      <c r="E204">
        <v>203</v>
      </c>
      <c r="G204" s="2">
        <v>84.9</v>
      </c>
      <c r="H204" s="2">
        <v>71.5</v>
      </c>
      <c r="I204" s="2">
        <v>78.2</v>
      </c>
      <c r="J204" s="6">
        <f t="shared" si="6"/>
        <v>28.200000000000003</v>
      </c>
      <c r="K204" s="6">
        <f t="shared" si="7"/>
        <v>2076.1999999999989</v>
      </c>
    </row>
    <row r="205" spans="1:11">
      <c r="A205" t="s">
        <v>13</v>
      </c>
      <c r="B205">
        <v>2013</v>
      </c>
      <c r="C205" t="s">
        <v>9</v>
      </c>
      <c r="D205">
        <v>23</v>
      </c>
      <c r="E205">
        <v>204</v>
      </c>
      <c r="G205" s="2">
        <v>86.1</v>
      </c>
      <c r="H205" s="2">
        <v>66.8</v>
      </c>
      <c r="I205" s="2">
        <v>76.5</v>
      </c>
      <c r="J205" s="6">
        <f t="shared" si="6"/>
        <v>26.5</v>
      </c>
      <c r="K205" s="6">
        <f t="shared" si="7"/>
        <v>2102.6999999999989</v>
      </c>
    </row>
    <row r="206" spans="1:11">
      <c r="A206" t="s">
        <v>13</v>
      </c>
      <c r="B206">
        <v>2013</v>
      </c>
      <c r="C206" t="s">
        <v>9</v>
      </c>
      <c r="D206">
        <v>24</v>
      </c>
      <c r="E206">
        <v>205</v>
      </c>
      <c r="G206" s="2">
        <v>79.900000000000006</v>
      </c>
      <c r="H206" s="2">
        <v>63.1</v>
      </c>
      <c r="I206" s="2">
        <v>71.5</v>
      </c>
      <c r="J206" s="6">
        <f t="shared" si="6"/>
        <v>21.5</v>
      </c>
      <c r="K206" s="6">
        <f t="shared" si="7"/>
        <v>2124.1999999999989</v>
      </c>
    </row>
    <row r="207" spans="1:11">
      <c r="A207" t="s">
        <v>13</v>
      </c>
      <c r="B207">
        <v>2013</v>
      </c>
      <c r="C207" t="s">
        <v>9</v>
      </c>
      <c r="D207">
        <v>25</v>
      </c>
      <c r="E207">
        <v>206</v>
      </c>
      <c r="F207">
        <v>2</v>
      </c>
      <c r="G207" s="2">
        <v>79.2</v>
      </c>
      <c r="H207" s="2">
        <v>60.1</v>
      </c>
      <c r="I207" s="2">
        <v>69.7</v>
      </c>
      <c r="J207" s="6">
        <f t="shared" si="6"/>
        <v>19.700000000000003</v>
      </c>
      <c r="K207" s="6">
        <f t="shared" si="7"/>
        <v>2143.8999999999987</v>
      </c>
    </row>
    <row r="208" spans="1:11">
      <c r="A208" t="s">
        <v>13</v>
      </c>
      <c r="B208">
        <v>2013</v>
      </c>
      <c r="C208" t="s">
        <v>9</v>
      </c>
      <c r="D208">
        <v>26</v>
      </c>
      <c r="E208">
        <v>207</v>
      </c>
      <c r="G208" s="2">
        <v>80.3</v>
      </c>
      <c r="H208" s="2">
        <v>56.4</v>
      </c>
      <c r="I208" s="2">
        <v>68.3</v>
      </c>
      <c r="J208" s="6">
        <f t="shared" si="6"/>
        <v>18.299999999999997</v>
      </c>
      <c r="K208" s="6">
        <f t="shared" si="7"/>
        <v>2162.1999999999989</v>
      </c>
    </row>
    <row r="209" spans="1:11">
      <c r="A209" t="s">
        <v>13</v>
      </c>
      <c r="B209">
        <v>2013</v>
      </c>
      <c r="C209" t="s">
        <v>9</v>
      </c>
      <c r="D209">
        <v>27</v>
      </c>
      <c r="E209">
        <v>208</v>
      </c>
      <c r="G209" s="2">
        <v>80.3</v>
      </c>
      <c r="H209" s="2">
        <v>60.4</v>
      </c>
      <c r="I209" s="2">
        <v>70.400000000000006</v>
      </c>
      <c r="J209" s="6">
        <f t="shared" si="6"/>
        <v>20.400000000000006</v>
      </c>
      <c r="K209" s="6">
        <f t="shared" si="7"/>
        <v>2182.599999999999</v>
      </c>
    </row>
    <row r="210" spans="1:11">
      <c r="A210" t="s">
        <v>13</v>
      </c>
      <c r="B210">
        <v>2013</v>
      </c>
      <c r="C210" t="s">
        <v>9</v>
      </c>
      <c r="D210">
        <v>28</v>
      </c>
      <c r="E210">
        <v>209</v>
      </c>
      <c r="G210" s="2">
        <v>76.8</v>
      </c>
      <c r="H210" s="3">
        <v>51.3</v>
      </c>
      <c r="I210" s="2">
        <v>64.099999999999994</v>
      </c>
      <c r="J210" s="6">
        <f t="shared" si="6"/>
        <v>14.099999999999994</v>
      </c>
      <c r="K210" s="6">
        <f t="shared" si="7"/>
        <v>2196.6999999999989</v>
      </c>
    </row>
    <row r="211" spans="1:11">
      <c r="A211" t="s">
        <v>13</v>
      </c>
      <c r="B211">
        <v>2013</v>
      </c>
      <c r="C211" t="s">
        <v>9</v>
      </c>
      <c r="D211">
        <v>29</v>
      </c>
      <c r="E211">
        <v>210</v>
      </c>
      <c r="G211" s="2">
        <v>78.5</v>
      </c>
      <c r="H211" s="2">
        <v>56</v>
      </c>
      <c r="I211" s="2">
        <v>67.2</v>
      </c>
      <c r="J211" s="6">
        <f t="shared" si="6"/>
        <v>17.200000000000003</v>
      </c>
      <c r="K211" s="6">
        <f t="shared" si="7"/>
        <v>2213.8999999999987</v>
      </c>
    </row>
    <row r="212" spans="1:11">
      <c r="A212" t="s">
        <v>13</v>
      </c>
      <c r="B212">
        <v>2013</v>
      </c>
      <c r="C212" t="s">
        <v>9</v>
      </c>
      <c r="D212">
        <v>30</v>
      </c>
      <c r="E212">
        <v>211</v>
      </c>
      <c r="G212" s="2">
        <v>71.3</v>
      </c>
      <c r="H212" s="2">
        <v>64.5</v>
      </c>
      <c r="I212" s="2">
        <v>67.900000000000006</v>
      </c>
      <c r="J212" s="6">
        <f t="shared" si="6"/>
        <v>17.900000000000006</v>
      </c>
      <c r="K212" s="6">
        <f t="shared" si="7"/>
        <v>2231.7999999999988</v>
      </c>
    </row>
    <row r="213" spans="1:11">
      <c r="A213" t="s">
        <v>13</v>
      </c>
      <c r="B213">
        <v>2013</v>
      </c>
      <c r="C213" t="s">
        <v>9</v>
      </c>
      <c r="D213">
        <v>31</v>
      </c>
      <c r="E213">
        <v>212</v>
      </c>
      <c r="G213" s="2">
        <v>82.9</v>
      </c>
      <c r="H213" s="2">
        <v>68.2</v>
      </c>
      <c r="I213" s="2">
        <v>75.599999999999994</v>
      </c>
      <c r="J213" s="6">
        <f t="shared" si="6"/>
        <v>25.599999999999994</v>
      </c>
      <c r="K213" s="6">
        <f t="shared" si="7"/>
        <v>2257.3999999999987</v>
      </c>
    </row>
    <row r="214" spans="1:11">
      <c r="A214" t="s">
        <v>13</v>
      </c>
      <c r="B214">
        <v>2013</v>
      </c>
      <c r="C214" t="s">
        <v>10</v>
      </c>
      <c r="D214">
        <v>1</v>
      </c>
      <c r="E214">
        <v>213</v>
      </c>
      <c r="F214">
        <v>3</v>
      </c>
      <c r="G214" s="2">
        <v>83.6</v>
      </c>
      <c r="H214" s="2">
        <v>63</v>
      </c>
      <c r="I214" s="2">
        <v>73.3</v>
      </c>
      <c r="J214" s="6">
        <f t="shared" si="6"/>
        <v>23.299999999999997</v>
      </c>
      <c r="K214" s="6">
        <f t="shared" si="7"/>
        <v>2280.6999999999989</v>
      </c>
    </row>
    <row r="215" spans="1:11">
      <c r="A215" t="s">
        <v>13</v>
      </c>
      <c r="B215">
        <v>2013</v>
      </c>
      <c r="C215" t="s">
        <v>10</v>
      </c>
      <c r="D215">
        <v>2</v>
      </c>
      <c r="E215">
        <v>214</v>
      </c>
      <c r="G215" s="2">
        <v>83.3</v>
      </c>
      <c r="H215" s="2">
        <v>59.1</v>
      </c>
      <c r="I215" s="2">
        <v>71.2</v>
      </c>
      <c r="J215" s="6">
        <f t="shared" si="6"/>
        <v>21.200000000000003</v>
      </c>
      <c r="K215" s="6">
        <f t="shared" si="7"/>
        <v>2301.8999999999987</v>
      </c>
    </row>
    <row r="216" spans="1:11">
      <c r="A216" t="s">
        <v>13</v>
      </c>
      <c r="B216">
        <v>2013</v>
      </c>
      <c r="C216" t="s">
        <v>10</v>
      </c>
      <c r="D216">
        <v>3</v>
      </c>
      <c r="E216">
        <v>215</v>
      </c>
      <c r="G216" s="2">
        <v>81.8</v>
      </c>
      <c r="H216" s="2">
        <v>69.099999999999994</v>
      </c>
      <c r="I216" s="2">
        <v>75.5</v>
      </c>
      <c r="J216" s="6">
        <f t="shared" si="6"/>
        <v>25.5</v>
      </c>
      <c r="K216" s="6">
        <f t="shared" si="7"/>
        <v>2327.3999999999987</v>
      </c>
    </row>
    <row r="217" spans="1:11">
      <c r="A217" t="s">
        <v>13</v>
      </c>
      <c r="B217">
        <v>2013</v>
      </c>
      <c r="C217" t="s">
        <v>10</v>
      </c>
      <c r="D217">
        <v>4</v>
      </c>
      <c r="E217">
        <v>216</v>
      </c>
      <c r="G217" s="2">
        <v>80.400000000000006</v>
      </c>
      <c r="H217" s="2">
        <v>65.599999999999994</v>
      </c>
      <c r="I217" s="2">
        <v>73</v>
      </c>
      <c r="J217" s="6">
        <f t="shared" si="6"/>
        <v>23</v>
      </c>
      <c r="K217" s="6">
        <f t="shared" si="7"/>
        <v>2350.3999999999987</v>
      </c>
    </row>
    <row r="218" spans="1:11">
      <c r="A218" t="s">
        <v>13</v>
      </c>
      <c r="B218">
        <v>2013</v>
      </c>
      <c r="C218" t="s">
        <v>10</v>
      </c>
      <c r="D218">
        <v>5</v>
      </c>
      <c r="E218">
        <v>217</v>
      </c>
      <c r="G218" s="2">
        <v>78.599999999999994</v>
      </c>
      <c r="H218" s="2">
        <v>59.8</v>
      </c>
      <c r="I218" s="2">
        <v>69.2</v>
      </c>
      <c r="J218" s="6">
        <f t="shared" si="6"/>
        <v>19.200000000000003</v>
      </c>
      <c r="K218" s="6">
        <f t="shared" si="7"/>
        <v>2369.5999999999985</v>
      </c>
    </row>
    <row r="219" spans="1:11">
      <c r="A219" t="s">
        <v>13</v>
      </c>
      <c r="B219">
        <v>2013</v>
      </c>
      <c r="C219" t="s">
        <v>10</v>
      </c>
      <c r="D219">
        <v>6</v>
      </c>
      <c r="E219">
        <v>218</v>
      </c>
      <c r="G219" s="2">
        <v>81</v>
      </c>
      <c r="H219" s="2">
        <v>69.099999999999994</v>
      </c>
      <c r="I219" s="2">
        <v>75.099999999999994</v>
      </c>
      <c r="J219" s="6">
        <f t="shared" si="6"/>
        <v>25.099999999999994</v>
      </c>
      <c r="K219" s="6">
        <f t="shared" si="7"/>
        <v>2394.6999999999985</v>
      </c>
    </row>
    <row r="220" spans="1:11">
      <c r="A220" t="s">
        <v>13</v>
      </c>
      <c r="B220">
        <v>2013</v>
      </c>
      <c r="C220" t="s">
        <v>10</v>
      </c>
      <c r="D220">
        <v>7</v>
      </c>
      <c r="E220">
        <v>219</v>
      </c>
      <c r="G220" s="2">
        <v>83.1</v>
      </c>
      <c r="H220" s="2">
        <v>72</v>
      </c>
      <c r="I220" s="2">
        <v>77.5</v>
      </c>
      <c r="J220" s="6">
        <f t="shared" si="6"/>
        <v>27.5</v>
      </c>
      <c r="K220" s="6">
        <f t="shared" si="7"/>
        <v>2422.1999999999985</v>
      </c>
    </row>
    <row r="221" spans="1:11">
      <c r="A221" t="s">
        <v>13</v>
      </c>
      <c r="B221">
        <v>2013</v>
      </c>
      <c r="C221" t="s">
        <v>10</v>
      </c>
      <c r="D221">
        <v>8</v>
      </c>
      <c r="E221">
        <v>220</v>
      </c>
      <c r="F221">
        <v>4</v>
      </c>
      <c r="G221" s="2">
        <v>83.1</v>
      </c>
      <c r="H221" s="2">
        <v>71.8</v>
      </c>
      <c r="I221" s="2">
        <v>77.5</v>
      </c>
      <c r="J221" s="6">
        <f t="shared" si="6"/>
        <v>27.5</v>
      </c>
      <c r="K221" s="6">
        <f t="shared" si="7"/>
        <v>2449.6999999999985</v>
      </c>
    </row>
    <row r="222" spans="1:11">
      <c r="A222" t="s">
        <v>13</v>
      </c>
      <c r="B222">
        <v>2013</v>
      </c>
      <c r="C222" t="s">
        <v>10</v>
      </c>
      <c r="D222">
        <v>9</v>
      </c>
      <c r="E222">
        <v>221</v>
      </c>
      <c r="G222" s="2">
        <v>86.1</v>
      </c>
      <c r="H222" s="2">
        <v>71.8</v>
      </c>
      <c r="I222" s="2">
        <v>79</v>
      </c>
      <c r="J222" s="6">
        <f t="shared" si="6"/>
        <v>29</v>
      </c>
      <c r="K222" s="6">
        <f t="shared" si="7"/>
        <v>2478.6999999999985</v>
      </c>
    </row>
    <row r="223" spans="1:11">
      <c r="A223" t="s">
        <v>13</v>
      </c>
      <c r="B223">
        <v>2013</v>
      </c>
      <c r="C223" t="s">
        <v>10</v>
      </c>
      <c r="D223">
        <v>10</v>
      </c>
      <c r="E223">
        <v>222</v>
      </c>
      <c r="G223" s="2">
        <v>81.8</v>
      </c>
      <c r="H223" s="2">
        <v>71.099999999999994</v>
      </c>
      <c r="I223" s="2">
        <v>76.400000000000006</v>
      </c>
      <c r="J223" s="6">
        <f t="shared" si="6"/>
        <v>26.400000000000006</v>
      </c>
      <c r="K223" s="6">
        <f t="shared" si="7"/>
        <v>2505.0999999999985</v>
      </c>
    </row>
    <row r="224" spans="1:11">
      <c r="A224" t="s">
        <v>13</v>
      </c>
      <c r="B224">
        <v>2013</v>
      </c>
      <c r="C224" t="s">
        <v>10</v>
      </c>
      <c r="D224">
        <v>11</v>
      </c>
      <c r="E224">
        <v>223</v>
      </c>
      <c r="G224" s="2">
        <v>84.9</v>
      </c>
      <c r="H224" s="2">
        <v>69.599999999999994</v>
      </c>
      <c r="I224" s="2">
        <v>77.2</v>
      </c>
      <c r="J224" s="6">
        <f t="shared" si="6"/>
        <v>27.200000000000003</v>
      </c>
      <c r="K224" s="6">
        <f t="shared" si="7"/>
        <v>2532.2999999999984</v>
      </c>
    </row>
    <row r="225" spans="1:11">
      <c r="A225" t="s">
        <v>13</v>
      </c>
      <c r="B225">
        <v>2013</v>
      </c>
      <c r="C225" t="s">
        <v>10</v>
      </c>
      <c r="D225">
        <v>12</v>
      </c>
      <c r="E225">
        <v>224</v>
      </c>
      <c r="G225" s="2">
        <v>82.4</v>
      </c>
      <c r="H225" s="2">
        <v>69.7</v>
      </c>
      <c r="I225" s="2">
        <v>76.099999999999994</v>
      </c>
      <c r="J225" s="6">
        <f t="shared" si="6"/>
        <v>26.099999999999994</v>
      </c>
      <c r="K225" s="6">
        <f t="shared" si="7"/>
        <v>2558.3999999999983</v>
      </c>
    </row>
    <row r="226" spans="1:11">
      <c r="A226" t="s">
        <v>13</v>
      </c>
      <c r="B226">
        <v>2013</v>
      </c>
      <c r="C226" t="s">
        <v>10</v>
      </c>
      <c r="D226">
        <v>13</v>
      </c>
      <c r="E226">
        <v>225</v>
      </c>
      <c r="G226" s="2">
        <v>82.3</v>
      </c>
      <c r="H226" s="2">
        <v>64.400000000000006</v>
      </c>
      <c r="I226" s="2">
        <v>73.3</v>
      </c>
      <c r="J226" s="6">
        <f t="shared" si="6"/>
        <v>23.299999999999997</v>
      </c>
      <c r="K226" s="6">
        <f t="shared" si="7"/>
        <v>2581.6999999999985</v>
      </c>
    </row>
    <row r="227" spans="1:11">
      <c r="A227" t="s">
        <v>13</v>
      </c>
      <c r="B227">
        <v>2013</v>
      </c>
      <c r="C227" t="s">
        <v>10</v>
      </c>
      <c r="D227">
        <v>14</v>
      </c>
      <c r="E227">
        <v>226</v>
      </c>
      <c r="G227" s="2">
        <v>73.099999999999994</v>
      </c>
      <c r="H227" s="2">
        <v>54.8</v>
      </c>
      <c r="I227" s="2">
        <v>63.9</v>
      </c>
      <c r="J227" s="6">
        <f t="shared" si="6"/>
        <v>13.899999999999999</v>
      </c>
      <c r="K227" s="6">
        <f t="shared" si="7"/>
        <v>2595.5999999999985</v>
      </c>
    </row>
    <row r="228" spans="1:11">
      <c r="A228" t="s">
        <v>13</v>
      </c>
      <c r="B228">
        <v>2013</v>
      </c>
      <c r="C228" t="s">
        <v>10</v>
      </c>
      <c r="D228">
        <v>15</v>
      </c>
      <c r="E228">
        <v>227</v>
      </c>
      <c r="F228">
        <v>0</v>
      </c>
      <c r="G228" s="2">
        <v>75.2</v>
      </c>
      <c r="H228" s="3">
        <v>53.7</v>
      </c>
      <c r="I228" s="2">
        <v>64.400000000000006</v>
      </c>
      <c r="J228" s="6">
        <f t="shared" si="6"/>
        <v>14.400000000000006</v>
      </c>
      <c r="K228" s="6">
        <f t="shared" si="7"/>
        <v>2609.9999999999986</v>
      </c>
    </row>
    <row r="229" spans="1:11">
      <c r="A229" t="s">
        <v>13</v>
      </c>
      <c r="B229">
        <v>2013</v>
      </c>
      <c r="C229" t="s">
        <v>10</v>
      </c>
      <c r="D229">
        <v>16</v>
      </c>
      <c r="E229">
        <v>228</v>
      </c>
      <c r="G229" s="2">
        <v>77.099999999999994</v>
      </c>
      <c r="H229" s="2">
        <v>57.8</v>
      </c>
      <c r="I229" s="2">
        <v>67.5</v>
      </c>
      <c r="J229" s="6">
        <f t="shared" si="6"/>
        <v>17.5</v>
      </c>
      <c r="K229" s="6">
        <f t="shared" si="7"/>
        <v>2627.4999999999986</v>
      </c>
    </row>
    <row r="230" spans="1:11">
      <c r="A230" t="s">
        <v>13</v>
      </c>
      <c r="B230">
        <v>2013</v>
      </c>
      <c r="C230" t="s">
        <v>10</v>
      </c>
      <c r="D230">
        <v>17</v>
      </c>
      <c r="E230">
        <v>229</v>
      </c>
      <c r="G230" s="2">
        <v>77.7</v>
      </c>
      <c r="H230" s="2">
        <v>63.9</v>
      </c>
      <c r="I230" s="2">
        <v>70.8</v>
      </c>
      <c r="J230" s="6">
        <f t="shared" si="6"/>
        <v>20.799999999999997</v>
      </c>
      <c r="K230" s="6">
        <f t="shared" si="7"/>
        <v>2648.2999999999988</v>
      </c>
    </row>
    <row r="231" spans="1:11">
      <c r="A231" t="s">
        <v>13</v>
      </c>
      <c r="B231">
        <v>2013</v>
      </c>
      <c r="C231" t="s">
        <v>10</v>
      </c>
      <c r="D231">
        <v>18</v>
      </c>
      <c r="E231">
        <v>230</v>
      </c>
      <c r="G231" s="2">
        <v>78.7</v>
      </c>
      <c r="H231" s="2">
        <v>62.7</v>
      </c>
      <c r="I231" s="2">
        <v>70.7</v>
      </c>
      <c r="J231" s="6">
        <f t="shared" si="6"/>
        <v>20.700000000000003</v>
      </c>
      <c r="K231" s="6">
        <f t="shared" si="7"/>
        <v>2668.9999999999986</v>
      </c>
    </row>
    <row r="232" spans="1:11">
      <c r="A232" t="s">
        <v>13</v>
      </c>
      <c r="B232">
        <v>2013</v>
      </c>
      <c r="C232" t="s">
        <v>10</v>
      </c>
      <c r="D232">
        <v>19</v>
      </c>
      <c r="E232">
        <v>231</v>
      </c>
      <c r="G232" s="2">
        <v>82.3</v>
      </c>
      <c r="H232" s="2">
        <v>61.2</v>
      </c>
      <c r="I232" s="2">
        <v>71.7</v>
      </c>
      <c r="J232" s="6">
        <f t="shared" si="6"/>
        <v>21.700000000000003</v>
      </c>
      <c r="K232" s="6">
        <f t="shared" si="7"/>
        <v>2690.6999999999985</v>
      </c>
    </row>
    <row r="233" spans="1:11">
      <c r="A233" t="s">
        <v>13</v>
      </c>
      <c r="B233">
        <v>2013</v>
      </c>
      <c r="C233" t="s">
        <v>10</v>
      </c>
      <c r="D233">
        <v>20</v>
      </c>
      <c r="E233">
        <v>232</v>
      </c>
      <c r="G233" s="2">
        <v>85.4</v>
      </c>
      <c r="H233" s="2">
        <v>64.599999999999994</v>
      </c>
      <c r="I233" s="2">
        <v>75</v>
      </c>
      <c r="J233" s="6">
        <f t="shared" si="6"/>
        <v>25</v>
      </c>
      <c r="K233" s="6">
        <f t="shared" si="7"/>
        <v>2715.6999999999985</v>
      </c>
    </row>
    <row r="234" spans="1:11">
      <c r="A234" t="s">
        <v>13</v>
      </c>
      <c r="B234">
        <v>2013</v>
      </c>
      <c r="C234" t="s">
        <v>10</v>
      </c>
      <c r="D234">
        <v>21</v>
      </c>
      <c r="E234">
        <v>233</v>
      </c>
      <c r="G234" s="2">
        <v>86.5</v>
      </c>
      <c r="H234" s="2">
        <v>66.7</v>
      </c>
      <c r="I234" s="2">
        <v>76.599999999999994</v>
      </c>
      <c r="J234" s="6">
        <f t="shared" si="6"/>
        <v>26.599999999999994</v>
      </c>
      <c r="K234" s="6">
        <f t="shared" si="7"/>
        <v>2742.2999999999984</v>
      </c>
    </row>
    <row r="235" spans="1:11">
      <c r="A235" t="s">
        <v>13</v>
      </c>
      <c r="B235">
        <v>2013</v>
      </c>
      <c r="C235" t="s">
        <v>10</v>
      </c>
      <c r="D235">
        <v>22</v>
      </c>
      <c r="E235">
        <v>234</v>
      </c>
      <c r="F235">
        <v>0</v>
      </c>
      <c r="G235" s="2">
        <v>87.7</v>
      </c>
      <c r="H235" s="2">
        <v>68.599999999999994</v>
      </c>
      <c r="I235" s="2">
        <v>78.2</v>
      </c>
      <c r="J235" s="6">
        <f t="shared" si="6"/>
        <v>28.200000000000003</v>
      </c>
      <c r="K235" s="6">
        <f t="shared" si="7"/>
        <v>2770.4999999999982</v>
      </c>
    </row>
    <row r="236" spans="1:11">
      <c r="A236" t="s">
        <v>13</v>
      </c>
      <c r="B236">
        <v>2013</v>
      </c>
      <c r="C236" t="s">
        <v>10</v>
      </c>
      <c r="D236">
        <v>23</v>
      </c>
      <c r="E236">
        <v>235</v>
      </c>
      <c r="G236" s="2">
        <v>86.2</v>
      </c>
      <c r="H236" s="2">
        <v>68.7</v>
      </c>
      <c r="I236" s="2">
        <v>77.400000000000006</v>
      </c>
      <c r="J236" s="6">
        <f t="shared" si="6"/>
        <v>27.400000000000006</v>
      </c>
      <c r="K236" s="6">
        <f t="shared" si="7"/>
        <v>2797.8999999999983</v>
      </c>
    </row>
    <row r="237" spans="1:11">
      <c r="A237" t="s">
        <v>13</v>
      </c>
      <c r="B237">
        <v>2013</v>
      </c>
      <c r="C237" t="s">
        <v>10</v>
      </c>
      <c r="D237">
        <v>24</v>
      </c>
      <c r="E237">
        <v>236</v>
      </c>
      <c r="G237" s="2">
        <v>86.4</v>
      </c>
      <c r="H237" s="2">
        <v>67</v>
      </c>
      <c r="I237" s="2">
        <v>76.7</v>
      </c>
      <c r="J237" s="6">
        <f t="shared" si="6"/>
        <v>26.700000000000003</v>
      </c>
      <c r="K237" s="6">
        <f t="shared" si="7"/>
        <v>2824.5999999999981</v>
      </c>
    </row>
    <row r="238" spans="1:11">
      <c r="A238" t="s">
        <v>13</v>
      </c>
      <c r="B238">
        <v>2013</v>
      </c>
      <c r="C238" t="s">
        <v>10</v>
      </c>
      <c r="D238">
        <v>25</v>
      </c>
      <c r="E238">
        <v>237</v>
      </c>
      <c r="G238" s="2">
        <v>85</v>
      </c>
      <c r="H238" s="2">
        <v>67.099999999999994</v>
      </c>
      <c r="I238" s="2">
        <v>76.099999999999994</v>
      </c>
      <c r="J238" s="6">
        <f t="shared" si="6"/>
        <v>26.099999999999994</v>
      </c>
      <c r="K238" s="6">
        <f t="shared" si="7"/>
        <v>2850.699999999998</v>
      </c>
    </row>
    <row r="239" spans="1:11">
      <c r="A239" t="s">
        <v>13</v>
      </c>
      <c r="B239">
        <v>2013</v>
      </c>
      <c r="C239" t="s">
        <v>10</v>
      </c>
      <c r="D239">
        <v>26</v>
      </c>
      <c r="E239">
        <v>238</v>
      </c>
      <c r="G239" s="2">
        <v>85.9</v>
      </c>
      <c r="H239" s="2">
        <v>67.7</v>
      </c>
      <c r="I239" s="2">
        <v>76.8</v>
      </c>
      <c r="J239" s="6">
        <f t="shared" si="6"/>
        <v>26.799999999999997</v>
      </c>
      <c r="K239" s="6">
        <f t="shared" si="7"/>
        <v>2877.4999999999982</v>
      </c>
    </row>
    <row r="240" spans="1:11">
      <c r="A240" t="s">
        <v>13</v>
      </c>
      <c r="B240">
        <v>2013</v>
      </c>
      <c r="C240" t="s">
        <v>10</v>
      </c>
      <c r="D240">
        <v>27</v>
      </c>
      <c r="E240">
        <v>239</v>
      </c>
      <c r="G240" s="2">
        <v>85.1</v>
      </c>
      <c r="H240" s="2">
        <v>68.400000000000006</v>
      </c>
      <c r="I240" s="2">
        <v>76.8</v>
      </c>
      <c r="J240" s="6">
        <f t="shared" si="6"/>
        <v>26.799999999999997</v>
      </c>
      <c r="K240" s="6">
        <f t="shared" si="7"/>
        <v>2904.2999999999984</v>
      </c>
    </row>
    <row r="241" spans="1:11">
      <c r="A241" t="s">
        <v>13</v>
      </c>
      <c r="B241">
        <v>2013</v>
      </c>
      <c r="C241" t="s">
        <v>10</v>
      </c>
      <c r="D241">
        <v>28</v>
      </c>
      <c r="E241">
        <v>240</v>
      </c>
      <c r="G241" s="2">
        <v>88.5</v>
      </c>
      <c r="H241" s="2">
        <v>67.900000000000006</v>
      </c>
      <c r="I241" s="2">
        <v>78.2</v>
      </c>
      <c r="J241" s="6">
        <f t="shared" si="6"/>
        <v>28.200000000000003</v>
      </c>
      <c r="K241" s="6">
        <f t="shared" si="7"/>
        <v>2932.4999999999982</v>
      </c>
    </row>
    <row r="242" spans="1:11">
      <c r="A242" t="s">
        <v>13</v>
      </c>
      <c r="B242">
        <v>2013</v>
      </c>
      <c r="C242" t="s">
        <v>10</v>
      </c>
      <c r="D242">
        <v>29</v>
      </c>
      <c r="E242">
        <v>241</v>
      </c>
      <c r="F242">
        <v>1</v>
      </c>
      <c r="G242" s="3">
        <v>92.2</v>
      </c>
      <c r="H242" s="2">
        <v>69.900000000000006</v>
      </c>
      <c r="I242" s="2">
        <v>81</v>
      </c>
      <c r="J242" s="6">
        <f t="shared" si="6"/>
        <v>31</v>
      </c>
      <c r="K242" s="6">
        <f t="shared" si="7"/>
        <v>2963.4999999999982</v>
      </c>
    </row>
    <row r="243" spans="1:11">
      <c r="A243" t="s">
        <v>13</v>
      </c>
      <c r="B243">
        <v>2013</v>
      </c>
      <c r="C243" t="s">
        <v>10</v>
      </c>
      <c r="D243">
        <v>30</v>
      </c>
      <c r="E243">
        <v>242</v>
      </c>
      <c r="G243" s="2">
        <v>91.3</v>
      </c>
      <c r="H243" s="2">
        <v>70.8</v>
      </c>
      <c r="I243" s="2">
        <v>81</v>
      </c>
      <c r="J243" s="6">
        <f t="shared" si="6"/>
        <v>31</v>
      </c>
      <c r="K243" s="6">
        <f t="shared" si="7"/>
        <v>2994.4999999999982</v>
      </c>
    </row>
    <row r="244" spans="1:11">
      <c r="A244" t="s">
        <v>13</v>
      </c>
      <c r="B244">
        <v>2013</v>
      </c>
      <c r="C244" t="s">
        <v>10</v>
      </c>
      <c r="D244">
        <v>31</v>
      </c>
      <c r="E244">
        <v>243</v>
      </c>
      <c r="G244" s="2">
        <v>91.1</v>
      </c>
      <c r="H244" s="2">
        <v>73.400000000000006</v>
      </c>
      <c r="I244" s="2">
        <v>82.3</v>
      </c>
      <c r="J244" s="6">
        <f t="shared" si="6"/>
        <v>32.299999999999997</v>
      </c>
      <c r="K244" s="6">
        <f t="shared" si="7"/>
        <v>3026.7999999999984</v>
      </c>
    </row>
    <row r="245" spans="1:11">
      <c r="A245" t="s">
        <v>13</v>
      </c>
      <c r="B245">
        <v>2013</v>
      </c>
      <c r="C245" t="s">
        <v>11</v>
      </c>
      <c r="D245">
        <v>1</v>
      </c>
      <c r="E245">
        <v>244</v>
      </c>
      <c r="G245" s="2">
        <v>82.5</v>
      </c>
      <c r="H245" s="2">
        <v>67.900000000000006</v>
      </c>
      <c r="I245" s="2">
        <v>75.2</v>
      </c>
      <c r="J245" s="6">
        <f t="shared" si="6"/>
        <v>25.200000000000003</v>
      </c>
      <c r="K245" s="6">
        <f t="shared" si="7"/>
        <v>3051.9999999999982</v>
      </c>
    </row>
    <row r="246" spans="1:11">
      <c r="A246" t="s">
        <v>13</v>
      </c>
      <c r="B246">
        <v>2013</v>
      </c>
      <c r="C246" t="s">
        <v>11</v>
      </c>
      <c r="D246">
        <v>2</v>
      </c>
      <c r="E246">
        <v>245</v>
      </c>
      <c r="G246" s="2">
        <v>85.8</v>
      </c>
      <c r="H246" s="2">
        <v>65.900000000000006</v>
      </c>
      <c r="I246" s="2">
        <v>75.900000000000006</v>
      </c>
      <c r="J246" s="6">
        <f t="shared" si="6"/>
        <v>25.900000000000006</v>
      </c>
      <c r="K246" s="6">
        <f t="shared" si="7"/>
        <v>3077.8999999999983</v>
      </c>
    </row>
    <row r="247" spans="1:11">
      <c r="A247" t="s">
        <v>13</v>
      </c>
      <c r="B247">
        <v>2013</v>
      </c>
      <c r="C247" t="s">
        <v>11</v>
      </c>
      <c r="D247">
        <v>3</v>
      </c>
      <c r="E247">
        <v>246</v>
      </c>
      <c r="G247" s="2">
        <v>82.2</v>
      </c>
      <c r="H247" s="2">
        <v>63.1</v>
      </c>
      <c r="I247" s="2">
        <v>72.7</v>
      </c>
      <c r="J247" s="6">
        <f t="shared" si="6"/>
        <v>22.700000000000003</v>
      </c>
      <c r="K247" s="6">
        <f t="shared" si="7"/>
        <v>3100.5999999999981</v>
      </c>
    </row>
    <row r="248" spans="1:11">
      <c r="A248" t="s">
        <v>13</v>
      </c>
      <c r="B248">
        <v>2013</v>
      </c>
      <c r="C248" t="s">
        <v>11</v>
      </c>
      <c r="D248">
        <v>4</v>
      </c>
      <c r="E248">
        <v>247</v>
      </c>
      <c r="G248" s="2">
        <v>80.099999999999994</v>
      </c>
      <c r="H248" s="2">
        <v>58.9</v>
      </c>
      <c r="I248" s="2">
        <v>69.5</v>
      </c>
      <c r="J248" s="6">
        <f t="shared" si="6"/>
        <v>19.5</v>
      </c>
      <c r="K248" s="6">
        <f t="shared" si="7"/>
        <v>3120.0999999999981</v>
      </c>
    </row>
    <row r="249" spans="1:11">
      <c r="A249" t="s">
        <v>13</v>
      </c>
      <c r="B249">
        <v>2013</v>
      </c>
      <c r="C249" t="s">
        <v>11</v>
      </c>
      <c r="D249">
        <v>5</v>
      </c>
      <c r="E249">
        <v>248</v>
      </c>
      <c r="F249">
        <v>1</v>
      </c>
      <c r="G249" s="2">
        <v>82</v>
      </c>
      <c r="H249" s="2">
        <v>58</v>
      </c>
      <c r="I249" s="2">
        <v>70</v>
      </c>
      <c r="J249" s="6">
        <f t="shared" si="6"/>
        <v>20</v>
      </c>
      <c r="K249" s="6">
        <f t="shared" si="7"/>
        <v>3140.0999999999981</v>
      </c>
    </row>
    <row r="250" spans="1:11">
      <c r="A250" t="s">
        <v>13</v>
      </c>
      <c r="B250">
        <v>2013</v>
      </c>
      <c r="C250" t="s">
        <v>11</v>
      </c>
      <c r="D250">
        <v>6</v>
      </c>
      <c r="E250">
        <v>249</v>
      </c>
      <c r="G250" s="2">
        <v>84.6</v>
      </c>
      <c r="H250" s="2">
        <v>59.6</v>
      </c>
      <c r="I250" s="2">
        <v>72.099999999999994</v>
      </c>
      <c r="J250" s="6">
        <f t="shared" si="6"/>
        <v>22.099999999999994</v>
      </c>
      <c r="K250" s="6">
        <f t="shared" si="7"/>
        <v>3162.199999999998</v>
      </c>
    </row>
    <row r="251" spans="1:11">
      <c r="A251" t="s">
        <v>13</v>
      </c>
      <c r="B251">
        <v>2013</v>
      </c>
      <c r="C251" t="s">
        <v>11</v>
      </c>
      <c r="D251">
        <v>7</v>
      </c>
      <c r="E251">
        <v>250</v>
      </c>
      <c r="G251" s="2">
        <v>85.1</v>
      </c>
      <c r="H251" s="2">
        <v>61.1</v>
      </c>
      <c r="I251" s="2">
        <v>73.099999999999994</v>
      </c>
      <c r="J251" s="6">
        <f t="shared" si="6"/>
        <v>23.099999999999994</v>
      </c>
      <c r="K251" s="6">
        <f t="shared" si="7"/>
        <v>3185.2999999999979</v>
      </c>
    </row>
    <row r="252" spans="1:11">
      <c r="A252" t="s">
        <v>13</v>
      </c>
      <c r="B252">
        <v>2013</v>
      </c>
      <c r="C252" t="s">
        <v>11</v>
      </c>
      <c r="D252">
        <v>8</v>
      </c>
      <c r="E252">
        <v>251</v>
      </c>
      <c r="G252" s="2">
        <v>86.4</v>
      </c>
      <c r="H252" s="2">
        <v>63.8</v>
      </c>
      <c r="I252" s="2">
        <v>75.099999999999994</v>
      </c>
      <c r="J252" s="6">
        <f t="shared" si="6"/>
        <v>25.099999999999994</v>
      </c>
      <c r="K252" s="6">
        <f t="shared" si="7"/>
        <v>3210.3999999999978</v>
      </c>
    </row>
    <row r="253" spans="1:11">
      <c r="A253" t="s">
        <v>13</v>
      </c>
      <c r="B253">
        <v>2013</v>
      </c>
      <c r="C253" t="s">
        <v>11</v>
      </c>
      <c r="D253">
        <v>9</v>
      </c>
      <c r="E253">
        <v>252</v>
      </c>
      <c r="G253" s="3">
        <v>90.2</v>
      </c>
      <c r="H253" s="2">
        <v>72.5</v>
      </c>
      <c r="I253" s="2">
        <v>81.400000000000006</v>
      </c>
      <c r="J253" s="6">
        <f t="shared" si="6"/>
        <v>31.400000000000006</v>
      </c>
      <c r="K253" s="6">
        <f t="shared" si="7"/>
        <v>3241.7999999999979</v>
      </c>
    </row>
    <row r="254" spans="1:11">
      <c r="A254" t="s">
        <v>13</v>
      </c>
      <c r="B254">
        <v>2013</v>
      </c>
      <c r="C254" t="s">
        <v>11</v>
      </c>
      <c r="D254">
        <v>10</v>
      </c>
      <c r="E254">
        <v>253</v>
      </c>
      <c r="G254" s="2">
        <v>87.9</v>
      </c>
      <c r="H254" s="2">
        <v>71.099999999999994</v>
      </c>
      <c r="I254" s="2">
        <v>79.5</v>
      </c>
      <c r="J254" s="6">
        <f t="shared" si="6"/>
        <v>29.5</v>
      </c>
      <c r="K254" s="6">
        <f t="shared" si="7"/>
        <v>3271.2999999999979</v>
      </c>
    </row>
    <row r="255" spans="1:11">
      <c r="A255" t="s">
        <v>13</v>
      </c>
      <c r="B255">
        <v>2013</v>
      </c>
      <c r="C255" t="s">
        <v>11</v>
      </c>
      <c r="D255">
        <v>11</v>
      </c>
      <c r="E255">
        <v>254</v>
      </c>
      <c r="G255" s="2">
        <v>88.5</v>
      </c>
      <c r="H255" s="2">
        <v>68.900000000000006</v>
      </c>
      <c r="I255" s="2">
        <v>78.7</v>
      </c>
      <c r="J255" s="6">
        <f t="shared" si="6"/>
        <v>28.700000000000003</v>
      </c>
      <c r="K255" s="6">
        <f t="shared" si="7"/>
        <v>3299.9999999999977</v>
      </c>
    </row>
    <row r="256" spans="1:11">
      <c r="A256" t="s">
        <v>13</v>
      </c>
      <c r="B256">
        <v>2013</v>
      </c>
      <c r="C256" t="s">
        <v>11</v>
      </c>
      <c r="D256">
        <v>12</v>
      </c>
      <c r="E256">
        <v>255</v>
      </c>
      <c r="F256">
        <v>0</v>
      </c>
      <c r="G256" s="2">
        <v>86.1</v>
      </c>
      <c r="H256" s="2">
        <v>65.8</v>
      </c>
      <c r="I256" s="2">
        <v>75.900000000000006</v>
      </c>
      <c r="J256" s="6">
        <f t="shared" si="6"/>
        <v>25.900000000000006</v>
      </c>
      <c r="K256" s="6">
        <f t="shared" si="7"/>
        <v>3325.8999999999978</v>
      </c>
    </row>
    <row r="257" spans="1:11">
      <c r="A257" t="s">
        <v>13</v>
      </c>
      <c r="B257">
        <v>2013</v>
      </c>
      <c r="C257" t="s">
        <v>11</v>
      </c>
      <c r="D257">
        <v>13</v>
      </c>
      <c r="E257">
        <v>256</v>
      </c>
      <c r="G257" s="2">
        <v>74.2</v>
      </c>
      <c r="H257" s="2">
        <v>52.6</v>
      </c>
      <c r="I257" s="2">
        <v>63.4</v>
      </c>
      <c r="J257" s="6">
        <f t="shared" si="6"/>
        <v>13.399999999999999</v>
      </c>
      <c r="K257" s="6">
        <f t="shared" si="7"/>
        <v>3339.2999999999979</v>
      </c>
    </row>
    <row r="258" spans="1:11">
      <c r="A258" t="s">
        <v>13</v>
      </c>
      <c r="B258">
        <v>2013</v>
      </c>
      <c r="C258" t="s">
        <v>11</v>
      </c>
      <c r="D258">
        <v>14</v>
      </c>
      <c r="E258">
        <v>257</v>
      </c>
      <c r="G258" s="2">
        <v>71.900000000000006</v>
      </c>
      <c r="H258" s="2">
        <v>48.5</v>
      </c>
      <c r="I258" s="2">
        <v>60.2</v>
      </c>
      <c r="J258" s="6">
        <f t="shared" si="6"/>
        <v>10.200000000000003</v>
      </c>
      <c r="K258" s="6">
        <f t="shared" si="7"/>
        <v>3349.4999999999977</v>
      </c>
    </row>
    <row r="259" spans="1:11">
      <c r="A259" t="s">
        <v>13</v>
      </c>
      <c r="B259">
        <v>2013</v>
      </c>
      <c r="C259" t="s">
        <v>11</v>
      </c>
      <c r="D259">
        <v>15</v>
      </c>
      <c r="E259">
        <v>258</v>
      </c>
      <c r="G259" s="2">
        <v>79</v>
      </c>
      <c r="H259" s="3">
        <v>46.5</v>
      </c>
      <c r="I259" s="2">
        <v>62.7</v>
      </c>
      <c r="J259" s="6">
        <f t="shared" ref="J259:J284" si="8">IF(I259-50&lt;1,0,I259-50)</f>
        <v>12.700000000000003</v>
      </c>
      <c r="K259" s="6">
        <f t="shared" si="7"/>
        <v>3362.1999999999975</v>
      </c>
    </row>
    <row r="260" spans="1:11">
      <c r="A260" t="s">
        <v>13</v>
      </c>
      <c r="B260">
        <v>2013</v>
      </c>
      <c r="C260" t="s">
        <v>11</v>
      </c>
      <c r="D260">
        <v>16</v>
      </c>
      <c r="E260">
        <v>259</v>
      </c>
      <c r="G260" s="2">
        <v>75.7</v>
      </c>
      <c r="H260" s="2">
        <v>59.4</v>
      </c>
      <c r="I260" s="2">
        <v>67.599999999999994</v>
      </c>
      <c r="J260" s="6">
        <f t="shared" si="8"/>
        <v>17.599999999999994</v>
      </c>
      <c r="K260" s="6">
        <f t="shared" ref="K260:K284" si="9">+K259+J260</f>
        <v>3379.7999999999975</v>
      </c>
    </row>
    <row r="261" spans="1:11">
      <c r="A261" t="s">
        <v>13</v>
      </c>
      <c r="B261">
        <v>2013</v>
      </c>
      <c r="C261" t="s">
        <v>11</v>
      </c>
      <c r="D261">
        <v>17</v>
      </c>
      <c r="E261">
        <v>260</v>
      </c>
      <c r="G261" s="2">
        <v>80.2</v>
      </c>
      <c r="H261" s="2">
        <v>60.8</v>
      </c>
      <c r="I261" s="2">
        <v>70.5</v>
      </c>
      <c r="J261" s="6">
        <f t="shared" si="8"/>
        <v>20.5</v>
      </c>
      <c r="K261" s="6">
        <f t="shared" si="9"/>
        <v>3400.2999999999975</v>
      </c>
    </row>
    <row r="262" spans="1:11">
      <c r="A262" t="s">
        <v>13</v>
      </c>
      <c r="B262">
        <v>2013</v>
      </c>
      <c r="C262" t="s">
        <v>11</v>
      </c>
      <c r="D262">
        <v>18</v>
      </c>
      <c r="E262">
        <v>261</v>
      </c>
      <c r="G262" s="2">
        <v>82.8</v>
      </c>
      <c r="H262" s="2">
        <v>63.4</v>
      </c>
      <c r="I262" s="2">
        <v>73.099999999999994</v>
      </c>
      <c r="J262" s="6">
        <f t="shared" si="8"/>
        <v>23.099999999999994</v>
      </c>
      <c r="K262" s="6">
        <f t="shared" si="9"/>
        <v>3423.3999999999974</v>
      </c>
    </row>
    <row r="263" spans="1:11">
      <c r="A263" t="s">
        <v>13</v>
      </c>
      <c r="B263">
        <v>2013</v>
      </c>
      <c r="C263" t="s">
        <v>11</v>
      </c>
      <c r="D263">
        <v>19</v>
      </c>
      <c r="E263">
        <v>262</v>
      </c>
      <c r="F263">
        <v>0</v>
      </c>
      <c r="G263" s="2">
        <v>84.6</v>
      </c>
      <c r="H263" s="2">
        <v>66.900000000000006</v>
      </c>
      <c r="I263" s="2">
        <v>75.8</v>
      </c>
      <c r="J263" s="6">
        <f t="shared" si="8"/>
        <v>25.799999999999997</v>
      </c>
      <c r="K263" s="6">
        <f t="shared" si="9"/>
        <v>3449.1999999999975</v>
      </c>
    </row>
    <row r="264" spans="1:11">
      <c r="A264" t="s">
        <v>13</v>
      </c>
      <c r="B264">
        <v>2013</v>
      </c>
      <c r="C264" t="s">
        <v>11</v>
      </c>
      <c r="D264">
        <v>20</v>
      </c>
      <c r="E264">
        <v>263</v>
      </c>
      <c r="G264" s="2">
        <v>81.5</v>
      </c>
      <c r="H264" s="2">
        <v>67.2</v>
      </c>
      <c r="I264" s="2">
        <v>74.3</v>
      </c>
      <c r="J264" s="6">
        <f t="shared" si="8"/>
        <v>24.299999999999997</v>
      </c>
      <c r="K264" s="6">
        <f t="shared" si="9"/>
        <v>3473.4999999999977</v>
      </c>
    </row>
    <row r="265" spans="1:11">
      <c r="A265" t="s">
        <v>13</v>
      </c>
      <c r="B265">
        <v>2013</v>
      </c>
      <c r="C265" t="s">
        <v>11</v>
      </c>
      <c r="D265">
        <v>21</v>
      </c>
      <c r="E265">
        <v>264</v>
      </c>
      <c r="G265" s="2">
        <v>71.7</v>
      </c>
      <c r="H265" s="2">
        <v>52.7</v>
      </c>
      <c r="I265" s="2">
        <v>62.2</v>
      </c>
      <c r="J265" s="6">
        <f t="shared" si="8"/>
        <v>12.200000000000003</v>
      </c>
      <c r="K265" s="6">
        <f t="shared" si="9"/>
        <v>3485.6999999999975</v>
      </c>
    </row>
    <row r="266" spans="1:11">
      <c r="A266" t="s">
        <v>13</v>
      </c>
      <c r="B266">
        <v>2013</v>
      </c>
      <c r="C266" t="s">
        <v>11</v>
      </c>
      <c r="D266">
        <v>22</v>
      </c>
      <c r="E266">
        <v>265</v>
      </c>
      <c r="G266" s="2">
        <v>72.599999999999994</v>
      </c>
      <c r="H266" s="2">
        <v>52</v>
      </c>
      <c r="I266" s="2">
        <v>62.3</v>
      </c>
      <c r="J266" s="6">
        <f t="shared" si="8"/>
        <v>12.299999999999997</v>
      </c>
      <c r="K266" s="6">
        <f t="shared" si="9"/>
        <v>3497.9999999999977</v>
      </c>
    </row>
    <row r="267" spans="1:11">
      <c r="A267" t="s">
        <v>13</v>
      </c>
      <c r="B267">
        <v>2013</v>
      </c>
      <c r="C267" t="s">
        <v>11</v>
      </c>
      <c r="D267">
        <v>23</v>
      </c>
      <c r="E267">
        <v>266</v>
      </c>
      <c r="G267" s="2">
        <v>75.5</v>
      </c>
      <c r="H267" s="2">
        <v>48.1</v>
      </c>
      <c r="I267" s="2">
        <v>61.8</v>
      </c>
      <c r="J267" s="6">
        <f t="shared" si="8"/>
        <v>11.799999999999997</v>
      </c>
      <c r="K267" s="6">
        <f t="shared" si="9"/>
        <v>3509.7999999999979</v>
      </c>
    </row>
    <row r="268" spans="1:11">
      <c r="A268" t="s">
        <v>13</v>
      </c>
      <c r="B268">
        <v>2013</v>
      </c>
      <c r="C268" t="s">
        <v>11</v>
      </c>
      <c r="D268">
        <v>24</v>
      </c>
      <c r="E268">
        <v>267</v>
      </c>
      <c r="G268" s="2">
        <v>81.3</v>
      </c>
      <c r="H268" s="2">
        <v>53.6</v>
      </c>
      <c r="I268" s="2">
        <v>67.5</v>
      </c>
      <c r="J268" s="6">
        <f t="shared" si="8"/>
        <v>17.5</v>
      </c>
      <c r="K268" s="6">
        <f t="shared" si="9"/>
        <v>3527.2999999999979</v>
      </c>
    </row>
    <row r="269" spans="1:11">
      <c r="A269" t="s">
        <v>13</v>
      </c>
      <c r="B269">
        <v>2013</v>
      </c>
      <c r="C269" t="s">
        <v>11</v>
      </c>
      <c r="D269">
        <v>25</v>
      </c>
      <c r="E269">
        <v>268</v>
      </c>
      <c r="G269" s="2">
        <v>79.2</v>
      </c>
      <c r="H269" s="2">
        <v>61.4</v>
      </c>
      <c r="I269" s="2">
        <v>70.3</v>
      </c>
      <c r="J269" s="6">
        <f t="shared" si="8"/>
        <v>20.299999999999997</v>
      </c>
      <c r="K269" s="6">
        <f t="shared" si="9"/>
        <v>3547.5999999999981</v>
      </c>
    </row>
    <row r="270" spans="1:11">
      <c r="A270" t="s">
        <v>13</v>
      </c>
      <c r="B270">
        <v>2013</v>
      </c>
      <c r="C270" t="s">
        <v>11</v>
      </c>
      <c r="D270">
        <v>26</v>
      </c>
      <c r="E270">
        <v>269</v>
      </c>
      <c r="F270">
        <v>0</v>
      </c>
      <c r="G270" s="2">
        <v>80.2</v>
      </c>
      <c r="H270" s="2">
        <v>58.1</v>
      </c>
      <c r="I270" s="2">
        <v>69.2</v>
      </c>
      <c r="J270" s="6">
        <f t="shared" si="8"/>
        <v>19.200000000000003</v>
      </c>
      <c r="K270" s="6">
        <f t="shared" si="9"/>
        <v>3566.7999999999979</v>
      </c>
    </row>
    <row r="271" spans="1:11">
      <c r="A271" t="s">
        <v>13</v>
      </c>
      <c r="B271">
        <v>2013</v>
      </c>
      <c r="C271" t="s">
        <v>11</v>
      </c>
      <c r="D271">
        <v>27</v>
      </c>
      <c r="E271">
        <v>270</v>
      </c>
      <c r="G271" s="2">
        <v>79.5</v>
      </c>
      <c r="H271" s="2">
        <v>52.2</v>
      </c>
      <c r="I271" s="2">
        <v>65.900000000000006</v>
      </c>
      <c r="J271" s="6">
        <f t="shared" si="8"/>
        <v>15.900000000000006</v>
      </c>
      <c r="K271" s="6">
        <f t="shared" si="9"/>
        <v>3582.699999999998</v>
      </c>
    </row>
    <row r="272" spans="1:11">
      <c r="A272" t="s">
        <v>13</v>
      </c>
      <c r="B272">
        <v>2013</v>
      </c>
      <c r="C272" t="s">
        <v>11</v>
      </c>
      <c r="D272">
        <v>28</v>
      </c>
      <c r="E272">
        <v>271</v>
      </c>
      <c r="G272" s="2">
        <v>79.599999999999994</v>
      </c>
      <c r="H272" s="2">
        <v>58.7</v>
      </c>
      <c r="I272" s="2">
        <v>69.2</v>
      </c>
      <c r="J272" s="6">
        <f t="shared" si="8"/>
        <v>19.200000000000003</v>
      </c>
      <c r="K272" s="6">
        <f t="shared" si="9"/>
        <v>3601.8999999999978</v>
      </c>
    </row>
    <row r="273" spans="1:11">
      <c r="A273" t="s">
        <v>13</v>
      </c>
      <c r="B273">
        <v>2013</v>
      </c>
      <c r="C273" t="s">
        <v>11</v>
      </c>
      <c r="D273">
        <v>29</v>
      </c>
      <c r="E273">
        <v>272</v>
      </c>
      <c r="G273" s="2">
        <v>64.099999999999994</v>
      </c>
      <c r="H273" s="2">
        <v>61.6</v>
      </c>
      <c r="I273" s="2">
        <v>62.8</v>
      </c>
      <c r="J273" s="6">
        <f t="shared" si="8"/>
        <v>12.799999999999997</v>
      </c>
      <c r="K273" s="6">
        <f t="shared" si="9"/>
        <v>3614.699999999998</v>
      </c>
    </row>
    <row r="274" spans="1:11">
      <c r="A274" t="s">
        <v>13</v>
      </c>
      <c r="B274">
        <v>2013</v>
      </c>
      <c r="C274" t="s">
        <v>11</v>
      </c>
      <c r="D274">
        <v>30</v>
      </c>
      <c r="E274">
        <v>273</v>
      </c>
      <c r="G274" s="2">
        <v>73.2</v>
      </c>
      <c r="H274" s="2">
        <v>63.1</v>
      </c>
      <c r="I274" s="2">
        <v>68.2</v>
      </c>
      <c r="J274" s="6">
        <f t="shared" si="8"/>
        <v>18.200000000000003</v>
      </c>
      <c r="K274" s="6">
        <f t="shared" si="9"/>
        <v>3632.8999999999978</v>
      </c>
    </row>
    <row r="275" spans="1:11">
      <c r="A275" t="s">
        <v>13</v>
      </c>
      <c r="B275">
        <v>2013</v>
      </c>
      <c r="C275" s="1" t="s">
        <v>20</v>
      </c>
      <c r="D275">
        <v>1</v>
      </c>
      <c r="E275">
        <v>274</v>
      </c>
      <c r="G275" s="2">
        <v>79.099999999999994</v>
      </c>
      <c r="H275" s="2">
        <v>64.099999999999994</v>
      </c>
      <c r="I275" s="2">
        <v>71.599999999999994</v>
      </c>
      <c r="J275" s="6">
        <f t="shared" si="8"/>
        <v>21.599999999999994</v>
      </c>
      <c r="K275" s="6">
        <f t="shared" si="9"/>
        <v>3654.4999999999977</v>
      </c>
    </row>
    <row r="276" spans="1:11">
      <c r="A276" t="s">
        <v>13</v>
      </c>
      <c r="B276">
        <v>2013</v>
      </c>
      <c r="C276" s="1" t="s">
        <v>20</v>
      </c>
      <c r="D276">
        <v>2</v>
      </c>
      <c r="E276">
        <v>275</v>
      </c>
      <c r="G276" s="2">
        <v>80.2</v>
      </c>
      <c r="H276" s="2">
        <v>63.4</v>
      </c>
      <c r="I276" s="2">
        <v>71.8</v>
      </c>
      <c r="J276" s="6">
        <f t="shared" si="8"/>
        <v>21.799999999999997</v>
      </c>
      <c r="K276" s="6">
        <f t="shared" si="9"/>
        <v>3676.2999999999979</v>
      </c>
    </row>
    <row r="277" spans="1:11">
      <c r="A277" t="s">
        <v>13</v>
      </c>
      <c r="B277">
        <v>2013</v>
      </c>
      <c r="C277" s="1" t="s">
        <v>20</v>
      </c>
      <c r="D277">
        <v>3</v>
      </c>
      <c r="E277">
        <v>276</v>
      </c>
      <c r="F277">
        <v>0</v>
      </c>
      <c r="G277" s="2">
        <v>83.2</v>
      </c>
      <c r="H277" s="2">
        <v>67.400000000000006</v>
      </c>
      <c r="I277" s="2">
        <v>75.3</v>
      </c>
      <c r="J277" s="6">
        <f t="shared" si="8"/>
        <v>25.299999999999997</v>
      </c>
      <c r="K277" s="6">
        <f t="shared" si="9"/>
        <v>3701.5999999999981</v>
      </c>
    </row>
    <row r="278" spans="1:11">
      <c r="A278" t="s">
        <v>13</v>
      </c>
      <c r="B278">
        <v>2013</v>
      </c>
      <c r="C278" s="1" t="s">
        <v>20</v>
      </c>
      <c r="D278">
        <v>4</v>
      </c>
      <c r="E278">
        <v>277</v>
      </c>
      <c r="G278" s="3">
        <v>83.9</v>
      </c>
      <c r="H278" s="2">
        <v>65.599999999999994</v>
      </c>
      <c r="I278" s="2">
        <v>74.8</v>
      </c>
      <c r="J278" s="6">
        <f t="shared" si="8"/>
        <v>24.799999999999997</v>
      </c>
      <c r="K278" s="6">
        <f t="shared" si="9"/>
        <v>3726.3999999999983</v>
      </c>
    </row>
    <row r="279" spans="1:11">
      <c r="A279" t="s">
        <v>13</v>
      </c>
      <c r="B279">
        <v>2013</v>
      </c>
      <c r="C279" s="1" t="s">
        <v>20</v>
      </c>
      <c r="D279">
        <v>5</v>
      </c>
      <c r="E279">
        <v>278</v>
      </c>
      <c r="G279" s="2">
        <v>81.5</v>
      </c>
      <c r="H279" s="2">
        <v>67.400000000000006</v>
      </c>
      <c r="I279" s="2">
        <v>74.400000000000006</v>
      </c>
      <c r="J279" s="6">
        <f t="shared" si="8"/>
        <v>24.400000000000006</v>
      </c>
      <c r="K279" s="6">
        <f t="shared" si="9"/>
        <v>3750.7999999999984</v>
      </c>
    </row>
    <row r="280" spans="1:11">
      <c r="A280" t="s">
        <v>13</v>
      </c>
      <c r="B280">
        <v>2013</v>
      </c>
      <c r="C280" s="1" t="s">
        <v>20</v>
      </c>
      <c r="D280">
        <v>6</v>
      </c>
      <c r="E280">
        <v>279</v>
      </c>
      <c r="G280" s="2">
        <v>67.2</v>
      </c>
      <c r="H280" s="2">
        <v>46.9</v>
      </c>
      <c r="I280" s="2">
        <v>57.1</v>
      </c>
      <c r="J280" s="6">
        <f t="shared" si="8"/>
        <v>7.1000000000000014</v>
      </c>
      <c r="K280" s="6">
        <f t="shared" si="9"/>
        <v>3757.8999999999983</v>
      </c>
    </row>
    <row r="281" spans="1:11">
      <c r="A281" t="s">
        <v>13</v>
      </c>
      <c r="B281">
        <v>2013</v>
      </c>
      <c r="C281" s="1" t="s">
        <v>20</v>
      </c>
      <c r="D281">
        <v>7</v>
      </c>
      <c r="E281">
        <v>280</v>
      </c>
      <c r="G281" s="2">
        <v>64.400000000000006</v>
      </c>
      <c r="H281" s="2">
        <v>43.1</v>
      </c>
      <c r="I281" s="2">
        <v>53.8</v>
      </c>
      <c r="J281" s="6">
        <f t="shared" si="8"/>
        <v>3.7999999999999972</v>
      </c>
      <c r="K281" s="6">
        <f t="shared" si="9"/>
        <v>3761.6999999999985</v>
      </c>
    </row>
    <row r="282" spans="1:11">
      <c r="A282" t="s">
        <v>13</v>
      </c>
      <c r="B282">
        <v>2013</v>
      </c>
      <c r="C282" s="1" t="s">
        <v>20</v>
      </c>
      <c r="D282">
        <v>8</v>
      </c>
      <c r="E282">
        <v>281</v>
      </c>
      <c r="G282" s="2">
        <v>69</v>
      </c>
      <c r="H282" s="2">
        <v>45.2</v>
      </c>
      <c r="I282" s="2">
        <v>57.1</v>
      </c>
      <c r="J282" s="6">
        <f t="shared" si="8"/>
        <v>7.1000000000000014</v>
      </c>
      <c r="K282" s="6">
        <f t="shared" si="9"/>
        <v>3768.7999999999984</v>
      </c>
    </row>
    <row r="283" spans="1:11">
      <c r="A283" t="s">
        <v>13</v>
      </c>
      <c r="B283">
        <v>2013</v>
      </c>
      <c r="C283" s="1" t="s">
        <v>20</v>
      </c>
      <c r="D283">
        <v>9</v>
      </c>
      <c r="E283">
        <v>282</v>
      </c>
      <c r="G283" s="2">
        <v>75.8</v>
      </c>
      <c r="H283" s="2">
        <v>47.2</v>
      </c>
      <c r="I283" s="2">
        <v>61.5</v>
      </c>
      <c r="J283" s="6">
        <f t="shared" si="8"/>
        <v>11.5</v>
      </c>
      <c r="K283" s="6">
        <f t="shared" si="9"/>
        <v>3780.2999999999984</v>
      </c>
    </row>
    <row r="284" spans="1:11">
      <c r="A284" s="1" t="s">
        <v>13</v>
      </c>
      <c r="B284">
        <v>2013</v>
      </c>
      <c r="C284" s="1" t="s">
        <v>20</v>
      </c>
      <c r="D284">
        <v>10</v>
      </c>
      <c r="E284">
        <v>283</v>
      </c>
      <c r="G284" s="2">
        <v>77.2</v>
      </c>
      <c r="H284" s="2">
        <v>54.4</v>
      </c>
      <c r="I284" s="2">
        <v>65.8</v>
      </c>
      <c r="J284" s="6">
        <f t="shared" si="8"/>
        <v>15.799999999999997</v>
      </c>
      <c r="K284" s="6">
        <f t="shared" si="9"/>
        <v>3796.0999999999985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29" sqref="M29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41" sqref="J41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F7F83B40-A3B8-4521-B242-83E1CFDAC10F}"/>
</file>

<file path=customXml/itemProps2.xml><?xml version="1.0" encoding="utf-8"?>
<ds:datastoreItem xmlns:ds="http://schemas.openxmlformats.org/officeDocument/2006/customXml" ds:itemID="{79E99B57-0F29-49C2-B961-29D1D1A53271}"/>
</file>

<file path=customXml/itemProps3.xml><?xml version="1.0" encoding="utf-8"?>
<ds:datastoreItem xmlns:ds="http://schemas.openxmlformats.org/officeDocument/2006/customXml" ds:itemID="{16717EF6-571C-47C4-A289-D0FAED5923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2013AW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P.Lucas</dc:creator>
  <cp:lastModifiedBy>Patty Lucas</cp:lastModifiedBy>
  <cp:lastPrinted>2001-05-17T20:25:09Z</cp:lastPrinted>
  <dcterms:created xsi:type="dcterms:W3CDTF">2001-05-16T13:43:37Z</dcterms:created>
  <dcterms:modified xsi:type="dcterms:W3CDTF">2014-01-10T17:00:52Z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