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71" documentId="8_{0B734323-B4DD-4EF8-A7A5-6619B070D707}" xr6:coauthVersionLast="47" xr6:coauthVersionMax="47" xr10:uidLastSave="{FA1EDD03-32F4-4857-A17D-A7530339FF4B}"/>
  <bookViews>
    <workbookView xWindow="-110" yWindow="-110" windowWidth="38620" windowHeight="21100" xr2:uid="{00000000-000D-0000-FFFF-FFFF00000000}"/>
  </bookViews>
  <sheets>
    <sheet name="2025 AMWPrinceton" sheetId="1" r:id="rId1"/>
    <sheet name="Julian Date" sheetId="2" r:id="rId2"/>
    <sheet name="SUMDD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5" i="1" l="1"/>
  <c r="J274" i="1"/>
  <c r="J273" i="1"/>
  <c r="J272" i="1"/>
  <c r="J271" i="1"/>
  <c r="J270" i="1"/>
  <c r="J269" i="1"/>
  <c r="K269" i="1" s="1"/>
  <c r="K270" i="1" s="1"/>
  <c r="K271" i="1" s="1"/>
  <c r="K272" i="1" s="1"/>
  <c r="K273" i="1" s="1"/>
  <c r="K274" i="1" s="1"/>
  <c r="K275" i="1" s="1"/>
  <c r="J268" i="1" l="1"/>
  <c r="J267" i="1"/>
  <c r="J266" i="1"/>
  <c r="J265" i="1"/>
  <c r="J264" i="1"/>
  <c r="J263" i="1"/>
  <c r="J262" i="1"/>
  <c r="K262" i="1" s="1"/>
  <c r="K263" i="1" s="1"/>
  <c r="K264" i="1" s="1"/>
  <c r="K265" i="1" s="1"/>
  <c r="K266" i="1" s="1"/>
  <c r="K267" i="1" s="1"/>
  <c r="K268" i="1" s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J241" i="1" l="1"/>
  <c r="K241" i="1"/>
  <c r="J242" i="1"/>
  <c r="K242" i="1"/>
  <c r="K243" i="1" s="1"/>
  <c r="K244" i="1" s="1"/>
  <c r="K245" i="1" s="1"/>
  <c r="K246" i="1" s="1"/>
  <c r="K247" i="1" s="1"/>
  <c r="J243" i="1"/>
  <c r="J244" i="1"/>
  <c r="J245" i="1"/>
  <c r="J246" i="1"/>
  <c r="J247" i="1"/>
  <c r="J240" i="1"/>
  <c r="J239" i="1"/>
  <c r="J238" i="1"/>
  <c r="J237" i="1"/>
  <c r="J236" i="1"/>
  <c r="J235" i="1"/>
  <c r="K234" i="1"/>
  <c r="K235" i="1" s="1"/>
  <c r="K236" i="1" s="1"/>
  <c r="K237" i="1" s="1"/>
  <c r="K238" i="1" s="1"/>
  <c r="K239" i="1" s="1"/>
  <c r="K240" i="1" s="1"/>
  <c r="J234" i="1"/>
  <c r="J227" i="1" l="1"/>
  <c r="K227" i="1" s="1"/>
  <c r="K228" i="1" s="1"/>
  <c r="K229" i="1" s="1"/>
  <c r="K230" i="1" s="1"/>
  <c r="K231" i="1" s="1"/>
  <c r="K232" i="1" s="1"/>
  <c r="K233" i="1" s="1"/>
  <c r="J228" i="1"/>
  <c r="J229" i="1"/>
  <c r="J230" i="1"/>
  <c r="J231" i="1"/>
  <c r="J232" i="1"/>
  <c r="J233" i="1"/>
  <c r="J220" i="1" l="1"/>
  <c r="K220" i="1"/>
  <c r="K221" i="1" s="1"/>
  <c r="K222" i="1" s="1"/>
  <c r="K223" i="1" s="1"/>
  <c r="K224" i="1" s="1"/>
  <c r="K225" i="1" s="1"/>
  <c r="K226" i="1" s="1"/>
  <c r="J221" i="1"/>
  <c r="J222" i="1"/>
  <c r="J223" i="1"/>
  <c r="J224" i="1"/>
  <c r="J225" i="1"/>
  <c r="J226" i="1"/>
  <c r="J212" i="1"/>
  <c r="K212" i="1" s="1"/>
  <c r="K213" i="1" s="1"/>
  <c r="K214" i="1" s="1"/>
  <c r="K215" i="1" s="1"/>
  <c r="K216" i="1" s="1"/>
  <c r="K217" i="1" s="1"/>
  <c r="K218" i="1" s="1"/>
  <c r="K219" i="1" s="1"/>
  <c r="J213" i="1"/>
  <c r="J214" i="1"/>
  <c r="J215" i="1"/>
  <c r="J216" i="1"/>
  <c r="J217" i="1"/>
  <c r="J218" i="1"/>
  <c r="J219" i="1"/>
  <c r="J211" i="1"/>
  <c r="J210" i="1"/>
  <c r="J209" i="1"/>
  <c r="J208" i="1"/>
  <c r="J207" i="1"/>
  <c r="J206" i="1"/>
  <c r="K206" i="1" s="1"/>
  <c r="K207" i="1" s="1"/>
  <c r="K208" i="1" s="1"/>
  <c r="K209" i="1" s="1"/>
  <c r="K210" i="1" s="1"/>
  <c r="K211" i="1" s="1"/>
  <c r="J199" i="1" l="1"/>
  <c r="K199" i="1" s="1"/>
  <c r="K200" i="1" s="1"/>
  <c r="K201" i="1" s="1"/>
  <c r="K202" i="1" s="1"/>
  <c r="K203" i="1" s="1"/>
  <c r="K204" i="1" s="1"/>
  <c r="K205" i="1" s="1"/>
  <c r="J200" i="1"/>
  <c r="J201" i="1"/>
  <c r="J202" i="1"/>
  <c r="J203" i="1"/>
  <c r="J204" i="1"/>
  <c r="J205" i="1"/>
  <c r="J198" i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84" i="1" l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1" i="1"/>
  <c r="K171" i="1"/>
  <c r="J172" i="1"/>
  <c r="K172" i="1"/>
  <c r="K173" i="1" s="1"/>
  <c r="K174" i="1" s="1"/>
  <c r="K175" i="1" s="1"/>
  <c r="K176" i="1" s="1"/>
  <c r="K177" i="1" s="1"/>
  <c r="J173" i="1"/>
  <c r="J174" i="1"/>
  <c r="J175" i="1"/>
  <c r="J176" i="1"/>
  <c r="J177" i="1"/>
  <c r="J170" i="1"/>
  <c r="J169" i="1"/>
  <c r="J168" i="1"/>
  <c r="J167" i="1"/>
  <c r="J166" i="1"/>
  <c r="J165" i="1"/>
  <c r="J164" i="1"/>
  <c r="K164" i="1" s="1"/>
  <c r="K165" i="1" s="1"/>
  <c r="K166" i="1" s="1"/>
  <c r="K167" i="1" s="1"/>
  <c r="K168" i="1" s="1"/>
  <c r="K169" i="1" s="1"/>
  <c r="K170" i="1" s="1"/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29" i="1" l="1"/>
  <c r="K129" i="1" s="1"/>
  <c r="K130" i="1" s="1"/>
  <c r="K131" i="1" s="1"/>
  <c r="K132" i="1" s="1"/>
  <c r="K133" i="1" s="1"/>
  <c r="K134" i="1" s="1"/>
  <c r="K135" i="1" s="1"/>
  <c r="J130" i="1"/>
  <c r="J131" i="1"/>
  <c r="J132" i="1"/>
  <c r="J133" i="1"/>
  <c r="J134" i="1"/>
  <c r="J135" i="1"/>
  <c r="J128" i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K116" i="1" s="1"/>
  <c r="K117" i="1" s="1"/>
  <c r="K118" i="1" s="1"/>
  <c r="K119" i="1" s="1"/>
  <c r="K120" i="1" s="1"/>
  <c r="K121" i="1" s="1"/>
  <c r="J116" i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0" i="1" l="1"/>
  <c r="K80" i="1" s="1"/>
  <c r="K81" i="1" s="1"/>
  <c r="K82" i="1" s="1"/>
  <c r="K83" i="1" s="1"/>
  <c r="K84" i="1" s="1"/>
  <c r="K85" i="1" s="1"/>
  <c r="K86" i="1" s="1"/>
  <c r="J81" i="1"/>
  <c r="J82" i="1"/>
  <c r="J83" i="1"/>
  <c r="J84" i="1"/>
  <c r="J85" i="1"/>
  <c r="J86" i="1"/>
  <c r="J79" i="1" l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<sst xmlns="http://schemas.openxmlformats.org/spreadsheetml/2006/main" count="559" uniqueCount="23">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</sst>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/>
            </a:pPr>
            <a:r>
              <a:rPr lang="en-US" b="1"/>
              <a:t> Armyworm 2025</a:t>
            </a:r>
          </a:p>
        </c:rich>
      </c:tx>
      <c:layout>
        <c:manualLayout>
          <c:xMode val="edge"/>
          <c:yMode val="edge"/>
          <c:x val="0.4178830212205879"/>
          <c:y val="1.23160741270977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  <c:pt idx="128">
                  <c:v>0</c:v>
                </c:pt>
                <c:pt idx="135">
                  <c:v>2</c:v>
                </c:pt>
                <c:pt idx="142">
                  <c:v>17</c:v>
                </c:pt>
                <c:pt idx="149">
                  <c:v>19</c:v>
                </c:pt>
                <c:pt idx="156">
                  <c:v>67</c:v>
                </c:pt>
                <c:pt idx="163">
                  <c:v>49</c:v>
                </c:pt>
                <c:pt idx="170">
                  <c:v>35</c:v>
                </c:pt>
                <c:pt idx="177">
                  <c:v>196</c:v>
                </c:pt>
                <c:pt idx="184">
                  <c:v>95</c:v>
                </c:pt>
                <c:pt idx="191">
                  <c:v>98</c:v>
                </c:pt>
                <c:pt idx="198">
                  <c:v>47</c:v>
                </c:pt>
                <c:pt idx="205">
                  <c:v>45</c:v>
                </c:pt>
                <c:pt idx="212">
                  <c:v>23</c:v>
                </c:pt>
                <c:pt idx="219">
                  <c:v>25</c:v>
                </c:pt>
                <c:pt idx="226">
                  <c:v>19</c:v>
                </c:pt>
                <c:pt idx="233">
                  <c:v>11</c:v>
                </c:pt>
                <c:pt idx="240">
                  <c:v>19</c:v>
                </c:pt>
                <c:pt idx="247">
                  <c:v>11</c:v>
                </c:pt>
                <c:pt idx="254">
                  <c:v>3</c:v>
                </c:pt>
                <c:pt idx="261">
                  <c:v>3</c:v>
                </c:pt>
                <c:pt idx="26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9277599464289836"/>
          <c:y val="6.8728704366499638E-2"/>
          <c:w val="0.210963042031717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  <c:pt idx="206">
                  <c:v>2620</c:v>
                </c:pt>
                <c:pt idx="207">
                  <c:v>2652</c:v>
                </c:pt>
                <c:pt idx="208">
                  <c:v>2687</c:v>
                </c:pt>
                <c:pt idx="209">
                  <c:v>2720</c:v>
                </c:pt>
                <c:pt idx="210">
                  <c:v>2753</c:v>
                </c:pt>
                <c:pt idx="211">
                  <c:v>2784</c:v>
                </c:pt>
                <c:pt idx="212">
                  <c:v>2810</c:v>
                </c:pt>
                <c:pt idx="213">
                  <c:v>2831</c:v>
                </c:pt>
                <c:pt idx="214">
                  <c:v>2853</c:v>
                </c:pt>
                <c:pt idx="215">
                  <c:v>2878</c:v>
                </c:pt>
                <c:pt idx="216">
                  <c:v>2904</c:v>
                </c:pt>
                <c:pt idx="217">
                  <c:v>2932</c:v>
                </c:pt>
                <c:pt idx="218">
                  <c:v>2961</c:v>
                </c:pt>
                <c:pt idx="219">
                  <c:v>2991</c:v>
                </c:pt>
                <c:pt idx="220">
                  <c:v>3020</c:v>
                </c:pt>
                <c:pt idx="221">
                  <c:v>3050</c:v>
                </c:pt>
                <c:pt idx="222">
                  <c:v>3080</c:v>
                </c:pt>
                <c:pt idx="223">
                  <c:v>3113</c:v>
                </c:pt>
                <c:pt idx="224">
                  <c:v>3144</c:v>
                </c:pt>
                <c:pt idx="225">
                  <c:v>3174</c:v>
                </c:pt>
                <c:pt idx="226">
                  <c:v>3206</c:v>
                </c:pt>
                <c:pt idx="227">
                  <c:v>3239</c:v>
                </c:pt>
                <c:pt idx="228">
                  <c:v>3272</c:v>
                </c:pt>
                <c:pt idx="229">
                  <c:v>3306</c:v>
                </c:pt>
                <c:pt idx="230">
                  <c:v>3340</c:v>
                </c:pt>
                <c:pt idx="231">
                  <c:v>3367</c:v>
                </c:pt>
                <c:pt idx="232">
                  <c:v>3389</c:v>
                </c:pt>
                <c:pt idx="233">
                  <c:v>3412</c:v>
                </c:pt>
                <c:pt idx="234">
                  <c:v>3436</c:v>
                </c:pt>
                <c:pt idx="235">
                  <c:v>3456</c:v>
                </c:pt>
                <c:pt idx="236">
                  <c:v>3471</c:v>
                </c:pt>
                <c:pt idx="237">
                  <c:v>3485</c:v>
                </c:pt>
                <c:pt idx="238">
                  <c:v>3499</c:v>
                </c:pt>
                <c:pt idx="239">
                  <c:v>3517</c:v>
                </c:pt>
                <c:pt idx="240">
                  <c:v>3538</c:v>
                </c:pt>
                <c:pt idx="241">
                  <c:v>3560</c:v>
                </c:pt>
                <c:pt idx="242">
                  <c:v>3582</c:v>
                </c:pt>
                <c:pt idx="243">
                  <c:v>3605</c:v>
                </c:pt>
                <c:pt idx="244">
                  <c:v>3630</c:v>
                </c:pt>
                <c:pt idx="245">
                  <c:v>3653</c:v>
                </c:pt>
                <c:pt idx="246">
                  <c:v>3673</c:v>
                </c:pt>
                <c:pt idx="247">
                  <c:v>3695</c:v>
                </c:pt>
                <c:pt idx="248">
                  <c:v>3709</c:v>
                </c:pt>
                <c:pt idx="249">
                  <c:v>3720</c:v>
                </c:pt>
                <c:pt idx="250">
                  <c:v>3733</c:v>
                </c:pt>
                <c:pt idx="251">
                  <c:v>3750</c:v>
                </c:pt>
                <c:pt idx="252">
                  <c:v>3775</c:v>
                </c:pt>
                <c:pt idx="253">
                  <c:v>3801</c:v>
                </c:pt>
                <c:pt idx="254">
                  <c:v>3827</c:v>
                </c:pt>
                <c:pt idx="255">
                  <c:v>3851</c:v>
                </c:pt>
                <c:pt idx="256">
                  <c:v>3882</c:v>
                </c:pt>
                <c:pt idx="257">
                  <c:v>3911</c:v>
                </c:pt>
                <c:pt idx="258">
                  <c:v>3939</c:v>
                </c:pt>
                <c:pt idx="259">
                  <c:v>3965</c:v>
                </c:pt>
                <c:pt idx="260">
                  <c:v>3990</c:v>
                </c:pt>
                <c:pt idx="261">
                  <c:v>4015</c:v>
                </c:pt>
                <c:pt idx="262">
                  <c:v>4039</c:v>
                </c:pt>
                <c:pt idx="263">
                  <c:v>4063</c:v>
                </c:pt>
                <c:pt idx="264">
                  <c:v>4086</c:v>
                </c:pt>
                <c:pt idx="265">
                  <c:v>4110</c:v>
                </c:pt>
                <c:pt idx="266">
                  <c:v>4134</c:v>
                </c:pt>
                <c:pt idx="267">
                  <c:v>4154</c:v>
                </c:pt>
                <c:pt idx="268">
                  <c:v>4172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  <c:pt idx="128">
                  <c:v>0</c:v>
                </c:pt>
                <c:pt idx="135">
                  <c:v>2</c:v>
                </c:pt>
                <c:pt idx="142">
                  <c:v>17</c:v>
                </c:pt>
                <c:pt idx="149">
                  <c:v>19</c:v>
                </c:pt>
                <c:pt idx="156">
                  <c:v>67</c:v>
                </c:pt>
                <c:pt idx="163">
                  <c:v>49</c:v>
                </c:pt>
                <c:pt idx="170">
                  <c:v>35</c:v>
                </c:pt>
                <c:pt idx="177">
                  <c:v>196</c:v>
                </c:pt>
                <c:pt idx="184">
                  <c:v>95</c:v>
                </c:pt>
                <c:pt idx="191">
                  <c:v>98</c:v>
                </c:pt>
                <c:pt idx="198">
                  <c:v>47</c:v>
                </c:pt>
                <c:pt idx="205">
                  <c:v>45</c:v>
                </c:pt>
                <c:pt idx="212">
                  <c:v>23</c:v>
                </c:pt>
                <c:pt idx="219">
                  <c:v>25</c:v>
                </c:pt>
                <c:pt idx="226">
                  <c:v>19</c:v>
                </c:pt>
                <c:pt idx="233">
                  <c:v>11</c:v>
                </c:pt>
                <c:pt idx="240">
                  <c:v>19</c:v>
                </c:pt>
                <c:pt idx="247">
                  <c:v>11</c:v>
                </c:pt>
                <c:pt idx="254">
                  <c:v>3</c:v>
                </c:pt>
                <c:pt idx="261">
                  <c:v>3</c:v>
                </c:pt>
                <c:pt idx="26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241" zoomScale="83" zoomScaleNormal="83" workbookViewId="0">
      <selection activeCell="V279" sqref="V279"/>
    </sheetView>
  </sheetViews>
  <sheetFormatPr defaultRowHeight="14.4"/>
  <cols>
    <col min="1" max="1" width="10.21875" customWidth="1"/>
    <col min="2" max="4" width="10.21875" style="1" customWidth="1"/>
    <col min="5" max="5" width="11.77734375" style="1" customWidth="1"/>
    <col min="6" max="6" width="16.77734375" style="6" customWidth="1"/>
    <col min="7" max="11" width="8.77734375" style="1"/>
    <col min="15" max="15" width="10" customWidth="1"/>
    <col min="16" max="16" width="15.77734375" customWidth="1"/>
    <col min="19" max="19" width="15.77734375" customWidth="1"/>
  </cols>
  <sheetData>
    <row r="1" spans="1:19">
      <c r="A1" s="20" t="s">
        <v>0</v>
      </c>
      <c r="B1" s="20"/>
      <c r="C1" s="20"/>
      <c r="D1" s="20"/>
      <c r="E1" s="20"/>
      <c r="F1" s="20"/>
      <c r="G1" s="20"/>
      <c r="H1" s="20"/>
    </row>
    <row r="2" spans="1:19">
      <c r="A2" t="s">
        <v>1</v>
      </c>
      <c r="F2" s="5"/>
    </row>
    <row r="3" spans="1:19">
      <c r="A3" s="2"/>
      <c r="B3" s="13"/>
      <c r="C3" s="13"/>
      <c r="D3" s="13"/>
      <c r="F3" s="5"/>
      <c r="G3" s="4"/>
    </row>
    <row r="4" spans="1:19">
      <c r="A4" s="2"/>
      <c r="E4" s="4"/>
      <c r="F4" s="5"/>
    </row>
    <row r="5" spans="1:19">
      <c r="A5" s="2"/>
      <c r="E5" s="4"/>
      <c r="F5" s="5"/>
      <c r="G5" s="4"/>
    </row>
    <row r="6" spans="1:19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5" t="s">
        <v>22</v>
      </c>
      <c r="G6" s="1" t="s">
        <v>7</v>
      </c>
      <c r="H6" s="1" t="s">
        <v>8</v>
      </c>
      <c r="I6" s="1" t="s">
        <v>9</v>
      </c>
      <c r="J6" s="9" t="s">
        <v>10</v>
      </c>
      <c r="K6" s="9" t="s">
        <v>11</v>
      </c>
      <c r="R6" s="7"/>
      <c r="S6" s="8"/>
    </row>
    <row r="7" spans="1:19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9">
        <f>J7</f>
        <v>0</v>
      </c>
      <c r="R7" s="7"/>
      <c r="S7" s="8"/>
    </row>
    <row r="8" spans="1:19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R8" s="7"/>
      <c r="S8" s="8"/>
    </row>
    <row r="9" spans="1:19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R9" s="7"/>
      <c r="S9" s="8"/>
    </row>
    <row r="10" spans="1:19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R10" s="7"/>
      <c r="S10" s="8"/>
    </row>
    <row r="11" spans="1:19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R11" s="7"/>
      <c r="S11" s="8"/>
    </row>
    <row r="12" spans="1:19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R12" s="7"/>
      <c r="S12" s="8"/>
    </row>
    <row r="13" spans="1:19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R13" s="7"/>
      <c r="S13" s="8"/>
    </row>
    <row r="14" spans="1:19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R14" s="7"/>
      <c r="S14" s="8"/>
    </row>
    <row r="15" spans="1:19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R15" s="7"/>
      <c r="S15" s="8"/>
    </row>
    <row r="16" spans="1:19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R16" s="7"/>
      <c r="S16" s="8"/>
    </row>
    <row r="17" spans="1:19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R17" s="7"/>
      <c r="S17" s="8"/>
    </row>
    <row r="18" spans="1:19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R18" s="7"/>
      <c r="S18" s="8"/>
    </row>
    <row r="19" spans="1:19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R19" s="7"/>
      <c r="S19" s="8"/>
    </row>
    <row r="20" spans="1:19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R20" s="7"/>
      <c r="S20" s="8"/>
    </row>
    <row r="21" spans="1:19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R21" s="7"/>
      <c r="S21" s="8"/>
    </row>
    <row r="22" spans="1:19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R22" s="7"/>
      <c r="S22" s="8"/>
    </row>
    <row r="23" spans="1:19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R23" s="7"/>
      <c r="S23" s="8"/>
    </row>
    <row r="24" spans="1:19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R24" s="7"/>
      <c r="S24" s="8"/>
    </row>
    <row r="25" spans="1:19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R25" s="7"/>
      <c r="S25" s="8"/>
    </row>
    <row r="26" spans="1:19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R26" s="7"/>
      <c r="S26" s="8"/>
    </row>
    <row r="27" spans="1:19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R27" s="7"/>
      <c r="S27" s="8"/>
    </row>
    <row r="28" spans="1:19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R28" s="7"/>
      <c r="S28" s="8"/>
    </row>
    <row r="29" spans="1:19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R29" s="7"/>
      <c r="S29" s="8"/>
    </row>
    <row r="30" spans="1:19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R30" s="7"/>
      <c r="S30" s="8"/>
    </row>
    <row r="31" spans="1:19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R31" s="7"/>
      <c r="S31" s="8"/>
    </row>
    <row r="32" spans="1:19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R32" s="7"/>
      <c r="S32" s="8"/>
    </row>
    <row r="33" spans="1:19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R33" s="7"/>
      <c r="S33" s="8"/>
    </row>
    <row r="34" spans="1:19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R34" s="7"/>
      <c r="S34" s="8"/>
    </row>
    <row r="35" spans="1:19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R35" s="7"/>
      <c r="S35" s="8"/>
    </row>
    <row r="36" spans="1:19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R36" s="7"/>
      <c r="S36" s="8"/>
    </row>
    <row r="37" spans="1:19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R37" s="7"/>
      <c r="S37" s="8"/>
    </row>
    <row r="38" spans="1:19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R38" s="7"/>
      <c r="S38" s="8"/>
    </row>
    <row r="39" spans="1:19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R39" s="7"/>
      <c r="S39" s="8"/>
    </row>
    <row r="40" spans="1:19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R40" s="7"/>
      <c r="S40" s="8"/>
    </row>
    <row r="41" spans="1:19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R41" s="7"/>
      <c r="S41" s="8"/>
    </row>
    <row r="42" spans="1:19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R42" s="7"/>
      <c r="S42" s="8"/>
    </row>
    <row r="43" spans="1:19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R43" s="7"/>
      <c r="S43" s="8"/>
    </row>
    <row r="44" spans="1:19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R44" s="7"/>
      <c r="S44" s="8"/>
    </row>
    <row r="45" spans="1:19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R45" s="7"/>
      <c r="S45" s="8"/>
    </row>
    <row r="46" spans="1:19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R46" s="7"/>
      <c r="S46" s="8"/>
    </row>
    <row r="47" spans="1:19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R47" s="7"/>
      <c r="S47" s="8"/>
    </row>
    <row r="48" spans="1:19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R48" s="7"/>
      <c r="S48" s="8"/>
    </row>
    <row r="49" spans="1:19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R49" s="7"/>
      <c r="S49" s="8"/>
    </row>
    <row r="50" spans="1:19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R50" s="7"/>
      <c r="S50" s="8"/>
    </row>
    <row r="51" spans="1:19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R51" s="7"/>
      <c r="S51" s="8"/>
    </row>
    <row r="52" spans="1:19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R52" s="7"/>
      <c r="S52" s="8"/>
    </row>
    <row r="53" spans="1:19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N53" s="7"/>
      <c r="R53" s="7"/>
      <c r="S53" s="8"/>
    </row>
    <row r="54" spans="1:19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N54" s="7"/>
      <c r="O54" s="8"/>
      <c r="R54" s="7"/>
      <c r="S54" s="8"/>
    </row>
    <row r="55" spans="1:19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N55" s="7"/>
      <c r="O55" s="8"/>
      <c r="R55" s="7"/>
      <c r="S55" s="8"/>
    </row>
    <row r="56" spans="1:19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N56" s="7"/>
      <c r="O56" s="8"/>
      <c r="R56" s="7"/>
      <c r="S56" s="8"/>
    </row>
    <row r="57" spans="1:19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N57" s="7"/>
      <c r="O57" s="8"/>
      <c r="R57" s="7"/>
      <c r="S57" s="8"/>
    </row>
    <row r="58" spans="1:19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N58" s="7"/>
      <c r="O58" s="8"/>
      <c r="R58" s="7"/>
      <c r="S58" s="8"/>
    </row>
    <row r="59" spans="1:19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N59" s="7"/>
      <c r="O59" s="10"/>
      <c r="P59" s="8"/>
      <c r="R59" s="7"/>
      <c r="S59" s="8"/>
    </row>
    <row r="60" spans="1:19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N60" s="7"/>
      <c r="O60" s="10"/>
      <c r="P60" s="8"/>
      <c r="R60" s="7"/>
      <c r="S60" s="8"/>
    </row>
    <row r="61" spans="1:19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O61" s="7"/>
      <c r="P61" s="8"/>
      <c r="R61" s="7"/>
      <c r="S61" s="8"/>
    </row>
    <row r="62" spans="1:19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O62" s="7"/>
      <c r="P62" s="8"/>
      <c r="R62" s="7"/>
      <c r="S62" s="8"/>
    </row>
    <row r="63" spans="1:19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O63" s="7"/>
      <c r="P63" s="8"/>
      <c r="R63" s="7"/>
      <c r="S63" s="8"/>
    </row>
    <row r="64" spans="1:19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O64" s="7"/>
      <c r="P64" s="8"/>
      <c r="R64" s="7"/>
      <c r="S64" s="8"/>
    </row>
    <row r="65" spans="1:19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O65" s="10"/>
      <c r="P65" s="8"/>
      <c r="R65" s="7"/>
      <c r="S65" s="8"/>
    </row>
    <row r="66" spans="1:19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O66" s="8"/>
      <c r="R66" s="7"/>
      <c r="S66" s="8"/>
    </row>
    <row r="67" spans="1:19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O67" s="8"/>
      <c r="R67" s="7"/>
      <c r="S67" s="8"/>
    </row>
    <row r="68" spans="1:19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O68" s="8"/>
      <c r="R68" s="7"/>
      <c r="S68" s="8"/>
    </row>
    <row r="69" spans="1:19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O69" s="10"/>
      <c r="P69" s="8"/>
      <c r="R69" s="7"/>
      <c r="S69" s="8"/>
    </row>
    <row r="70" spans="1:19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O70" s="10"/>
      <c r="P70" s="8"/>
      <c r="R70" s="7"/>
      <c r="S70" s="8"/>
    </row>
    <row r="71" spans="1:19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79" si="3">IF(I71-50&lt;1,0,I71-50)</f>
        <v>0</v>
      </c>
      <c r="K71" s="1">
        <f t="shared" si="2"/>
        <v>31</v>
      </c>
      <c r="O71" s="10"/>
      <c r="P71" s="8"/>
      <c r="R71" s="7"/>
      <c r="S71" s="8"/>
    </row>
    <row r="72" spans="1:19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>
        <v>0</v>
      </c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O72" s="7"/>
      <c r="P72" s="8"/>
      <c r="R72" s="7"/>
      <c r="S72" s="8"/>
    </row>
    <row r="73" spans="1:19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O73" s="7"/>
      <c r="P73" s="8"/>
      <c r="R73" s="7"/>
      <c r="S73" s="8"/>
    </row>
    <row r="74" spans="1:19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O74" s="7"/>
      <c r="P74" s="8"/>
      <c r="R74" s="7"/>
      <c r="S74" s="8"/>
    </row>
    <row r="75" spans="1:19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79" si="4">K74+J75</f>
        <v>31</v>
      </c>
      <c r="O75" s="7"/>
      <c r="P75" s="8"/>
      <c r="R75" s="7"/>
      <c r="S75" s="8"/>
    </row>
    <row r="76" spans="1:19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</row>
    <row r="77" spans="1:19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</row>
    <row r="78" spans="1:19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</row>
    <row r="79" spans="1:19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>
        <v>0</v>
      </c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</row>
    <row r="80" spans="1:19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ref="J80:J100" si="5">IF(I80-50&lt;1,0,I80-50)</f>
        <v>16</v>
      </c>
      <c r="K80" s="1">
        <f t="shared" ref="K80:K100" si="6">K79+J80</f>
        <v>110</v>
      </c>
    </row>
    <row r="81" spans="1:11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5"/>
        <v>0</v>
      </c>
      <c r="K81" s="1">
        <f t="shared" si="6"/>
        <v>110</v>
      </c>
    </row>
    <row r="82" spans="1:11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5"/>
        <v>0</v>
      </c>
      <c r="K82" s="1">
        <f t="shared" si="6"/>
        <v>110</v>
      </c>
    </row>
    <row r="83" spans="1:11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5"/>
        <v>10</v>
      </c>
      <c r="K83" s="1">
        <f t="shared" si="6"/>
        <v>120</v>
      </c>
    </row>
    <row r="84" spans="1:11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5"/>
        <v>10</v>
      </c>
      <c r="K84" s="1">
        <f t="shared" si="6"/>
        <v>130</v>
      </c>
    </row>
    <row r="85" spans="1:11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5"/>
        <v>0</v>
      </c>
      <c r="K85" s="1">
        <f t="shared" si="6"/>
        <v>130</v>
      </c>
    </row>
    <row r="86" spans="1:11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>
        <v>0</v>
      </c>
      <c r="G86" s="1">
        <v>60</v>
      </c>
      <c r="H86" s="1">
        <v>24</v>
      </c>
      <c r="I86" s="1">
        <v>42</v>
      </c>
      <c r="J86" s="1">
        <f t="shared" si="5"/>
        <v>0</v>
      </c>
      <c r="K86" s="1">
        <f t="shared" si="6"/>
        <v>130</v>
      </c>
    </row>
    <row r="87" spans="1:11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9">
        <v>63</v>
      </c>
      <c r="H87" s="1">
        <v>42</v>
      </c>
      <c r="I87" s="1">
        <v>52</v>
      </c>
      <c r="J87" s="1">
        <f t="shared" si="5"/>
        <v>2</v>
      </c>
      <c r="K87" s="1">
        <f t="shared" si="6"/>
        <v>132</v>
      </c>
    </row>
    <row r="88" spans="1:11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5"/>
        <v>7</v>
      </c>
      <c r="K88" s="1">
        <f t="shared" si="6"/>
        <v>139</v>
      </c>
    </row>
    <row r="89" spans="1:11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5"/>
        <v>0</v>
      </c>
      <c r="K89" s="1">
        <f t="shared" si="6"/>
        <v>139</v>
      </c>
    </row>
    <row r="90" spans="1:11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5"/>
        <v>6</v>
      </c>
      <c r="K90" s="1">
        <f t="shared" si="6"/>
        <v>145</v>
      </c>
    </row>
    <row r="91" spans="1:11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5"/>
        <v>2</v>
      </c>
      <c r="K91" s="1">
        <f t="shared" si="6"/>
        <v>147</v>
      </c>
    </row>
    <row r="92" spans="1:11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5"/>
        <v>8</v>
      </c>
      <c r="K92" s="1">
        <f t="shared" si="6"/>
        <v>155</v>
      </c>
    </row>
    <row r="93" spans="1:11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">
        <v>5</v>
      </c>
      <c r="G93" s="9">
        <v>82</v>
      </c>
      <c r="H93" s="1">
        <v>58</v>
      </c>
      <c r="I93" s="1">
        <v>70</v>
      </c>
      <c r="J93" s="1">
        <f t="shared" si="5"/>
        <v>20</v>
      </c>
      <c r="K93" s="1">
        <f t="shared" si="6"/>
        <v>175</v>
      </c>
    </row>
    <row r="94" spans="1:11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5"/>
        <v>19</v>
      </c>
      <c r="K94" s="1">
        <f t="shared" si="6"/>
        <v>194</v>
      </c>
    </row>
    <row r="95" spans="1:11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5"/>
        <v>18</v>
      </c>
      <c r="K95" s="1">
        <f t="shared" si="6"/>
        <v>212</v>
      </c>
    </row>
    <row r="96" spans="1:11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5"/>
        <v>0</v>
      </c>
      <c r="K96" s="1">
        <f t="shared" si="6"/>
        <v>212</v>
      </c>
    </row>
    <row r="97" spans="1:1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"/>
      <c r="G97" s="9">
        <v>62</v>
      </c>
      <c r="H97" s="1">
        <v>32</v>
      </c>
      <c r="I97" s="1">
        <v>47</v>
      </c>
      <c r="J97" s="1">
        <f t="shared" si="5"/>
        <v>0</v>
      </c>
      <c r="K97" s="1">
        <f t="shared" si="6"/>
        <v>212</v>
      </c>
    </row>
    <row r="98" spans="1:1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"/>
      <c r="G98" s="9">
        <v>85</v>
      </c>
      <c r="H98" s="1">
        <v>60</v>
      </c>
      <c r="I98" s="1">
        <v>72</v>
      </c>
      <c r="J98" s="1">
        <f t="shared" si="5"/>
        <v>22</v>
      </c>
      <c r="K98" s="1">
        <f t="shared" si="6"/>
        <v>234</v>
      </c>
    </row>
    <row r="99" spans="1:1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5"/>
        <v>9</v>
      </c>
      <c r="K99" s="1">
        <f t="shared" si="6"/>
        <v>243</v>
      </c>
    </row>
    <row r="100" spans="1:1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9</v>
      </c>
      <c r="G100" s="1">
        <v>77</v>
      </c>
      <c r="H100" s="1">
        <v>53</v>
      </c>
      <c r="I100" s="1">
        <v>65</v>
      </c>
      <c r="J100" s="1">
        <f t="shared" si="5"/>
        <v>15</v>
      </c>
      <c r="K100" s="1">
        <f t="shared" si="6"/>
        <v>258</v>
      </c>
    </row>
    <row r="101" spans="1:1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14" si="7">IF(I101-50&lt;1,0,I101-50)</f>
        <v>9</v>
      </c>
      <c r="K101" s="1">
        <f t="shared" ref="K101:K114" si="8">K100+J101</f>
        <v>267</v>
      </c>
    </row>
    <row r="102" spans="1:1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7"/>
        <v>0</v>
      </c>
      <c r="K102" s="1">
        <f t="shared" si="8"/>
        <v>267</v>
      </c>
    </row>
    <row r="103" spans="1:1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7"/>
        <v>0</v>
      </c>
      <c r="K103" s="1">
        <f t="shared" si="8"/>
        <v>267</v>
      </c>
    </row>
    <row r="104" spans="1:1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7"/>
        <v>0</v>
      </c>
      <c r="K104" s="1">
        <f t="shared" si="8"/>
        <v>267</v>
      </c>
    </row>
    <row r="105" spans="1:1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7"/>
        <v>0</v>
      </c>
      <c r="K105" s="1">
        <f t="shared" si="8"/>
        <v>267</v>
      </c>
    </row>
    <row r="106" spans="1:1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9">
        <v>74</v>
      </c>
      <c r="H106" s="1">
        <v>46</v>
      </c>
      <c r="I106" s="1">
        <v>60</v>
      </c>
      <c r="J106" s="1">
        <f t="shared" si="7"/>
        <v>10</v>
      </c>
      <c r="K106" s="1">
        <f t="shared" si="8"/>
        <v>277</v>
      </c>
    </row>
    <row r="107" spans="1:1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3</v>
      </c>
      <c r="G107" s="9">
        <v>57</v>
      </c>
      <c r="H107" s="1">
        <v>41</v>
      </c>
      <c r="I107" s="1">
        <v>49</v>
      </c>
      <c r="J107" s="1">
        <f t="shared" si="7"/>
        <v>0</v>
      </c>
      <c r="K107" s="1">
        <f t="shared" si="8"/>
        <v>277</v>
      </c>
    </row>
    <row r="108" spans="1:1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9">
        <v>62</v>
      </c>
      <c r="H108" s="1">
        <v>33</v>
      </c>
      <c r="I108" s="1">
        <v>47</v>
      </c>
      <c r="J108" s="1">
        <f t="shared" si="7"/>
        <v>0</v>
      </c>
      <c r="K108" s="1">
        <f t="shared" si="8"/>
        <v>277</v>
      </c>
    </row>
    <row r="109" spans="1:1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9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1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9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1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9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</row>
    <row r="112" spans="1:1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9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</row>
    <row r="113" spans="1:1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</row>
    <row r="114" spans="1:1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1</v>
      </c>
      <c r="G114" s="9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</row>
    <row r="115" spans="1:1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1" si="9">IF(I115-50&lt;1,0,I115-50)</f>
        <v>21</v>
      </c>
      <c r="K115" s="1">
        <f t="shared" ref="K115:K121" si="10">K114+J115</f>
        <v>367</v>
      </c>
    </row>
    <row r="116" spans="1:1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9"/>
        <v>23</v>
      </c>
      <c r="K116" s="1">
        <f t="shared" si="10"/>
        <v>390</v>
      </c>
    </row>
    <row r="117" spans="1:1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9"/>
        <v>14</v>
      </c>
      <c r="K117" s="1">
        <f t="shared" si="10"/>
        <v>404</v>
      </c>
    </row>
    <row r="118" spans="1:1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9"/>
        <v>12</v>
      </c>
      <c r="K118" s="1">
        <f t="shared" si="10"/>
        <v>416</v>
      </c>
    </row>
    <row r="119" spans="1:1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9"/>
        <v>15</v>
      </c>
      <c r="K119" s="1">
        <f t="shared" si="10"/>
        <v>431</v>
      </c>
    </row>
    <row r="120" spans="1:1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9"/>
        <v>19</v>
      </c>
      <c r="K120" s="1">
        <f t="shared" si="10"/>
        <v>450</v>
      </c>
    </row>
    <row r="121" spans="1:1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 t="shared" si="9"/>
        <v>20</v>
      </c>
      <c r="K121" s="1">
        <f t="shared" si="10"/>
        <v>470</v>
      </c>
    </row>
    <row r="122" spans="1:1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28" si="11">IF(I122-50&lt;1,0,I122-50)</f>
        <v>11</v>
      </c>
      <c r="K122" s="1">
        <f t="shared" ref="K122:K128" si="12">K121+J122</f>
        <v>481</v>
      </c>
    </row>
    <row r="123" spans="1:1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11"/>
        <v>10</v>
      </c>
      <c r="K123" s="1">
        <f t="shared" si="12"/>
        <v>491</v>
      </c>
    </row>
    <row r="124" spans="1:1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11"/>
        <v>18</v>
      </c>
      <c r="K124" s="1">
        <f t="shared" si="12"/>
        <v>509</v>
      </c>
    </row>
    <row r="125" spans="1:1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11"/>
        <v>22</v>
      </c>
      <c r="K125" s="1">
        <f t="shared" si="12"/>
        <v>531</v>
      </c>
    </row>
    <row r="126" spans="1:1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9">
        <v>85</v>
      </c>
      <c r="H126" s="1">
        <v>61</v>
      </c>
      <c r="I126" s="1">
        <v>73</v>
      </c>
      <c r="J126" s="1">
        <f t="shared" si="11"/>
        <v>23</v>
      </c>
      <c r="K126" s="1">
        <f t="shared" si="12"/>
        <v>554</v>
      </c>
    </row>
    <row r="127" spans="1:1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9">
        <v>77</v>
      </c>
      <c r="H127" s="1">
        <v>65</v>
      </c>
      <c r="I127" s="1">
        <v>71</v>
      </c>
      <c r="J127" s="1">
        <f t="shared" si="11"/>
        <v>21</v>
      </c>
      <c r="K127" s="1">
        <f t="shared" si="12"/>
        <v>575</v>
      </c>
    </row>
    <row r="128" spans="1:1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2</v>
      </c>
      <c r="G128" s="9">
        <v>72</v>
      </c>
      <c r="H128" s="1">
        <v>60</v>
      </c>
      <c r="I128" s="1">
        <v>66</v>
      </c>
      <c r="J128" s="1">
        <f t="shared" si="11"/>
        <v>16</v>
      </c>
      <c r="K128" s="1">
        <f t="shared" si="12"/>
        <v>591</v>
      </c>
    </row>
    <row r="129" spans="1:16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"/>
      <c r="G129" s="9">
        <v>66</v>
      </c>
      <c r="H129" s="1">
        <v>53</v>
      </c>
      <c r="I129" s="1">
        <v>59</v>
      </c>
      <c r="J129" s="1">
        <f t="shared" ref="J129:J155" si="13">IF(I129-50&lt;1,0,I129-50)</f>
        <v>9</v>
      </c>
      <c r="K129" s="1">
        <f t="shared" ref="K129:K155" si="14">K128+J129</f>
        <v>600</v>
      </c>
    </row>
    <row r="130" spans="1:16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"/>
      <c r="G130" s="9">
        <v>54</v>
      </c>
      <c r="H130" s="1">
        <v>46</v>
      </c>
      <c r="I130" s="1">
        <v>50</v>
      </c>
      <c r="J130" s="1">
        <f t="shared" si="13"/>
        <v>0</v>
      </c>
      <c r="K130" s="1">
        <f t="shared" si="14"/>
        <v>600</v>
      </c>
    </row>
    <row r="131" spans="1:16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"/>
      <c r="G131" s="9">
        <v>59</v>
      </c>
      <c r="H131" s="1">
        <v>47</v>
      </c>
      <c r="I131" s="1">
        <v>53</v>
      </c>
      <c r="J131" s="1">
        <f t="shared" si="13"/>
        <v>3</v>
      </c>
      <c r="K131" s="1">
        <f t="shared" si="14"/>
        <v>603</v>
      </c>
    </row>
    <row r="132" spans="1:16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"/>
      <c r="G132" s="9">
        <v>70</v>
      </c>
      <c r="H132" s="1">
        <v>43</v>
      </c>
      <c r="I132" s="1">
        <v>56</v>
      </c>
      <c r="J132" s="1">
        <f t="shared" si="13"/>
        <v>6</v>
      </c>
      <c r="K132" s="1">
        <f t="shared" si="14"/>
        <v>609</v>
      </c>
    </row>
    <row r="133" spans="1:16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"/>
      <c r="G133" s="9">
        <v>70</v>
      </c>
      <c r="H133" s="1">
        <v>56</v>
      </c>
      <c r="I133" s="1">
        <v>63</v>
      </c>
      <c r="J133" s="1">
        <f t="shared" si="13"/>
        <v>13</v>
      </c>
      <c r="K133" s="1">
        <f t="shared" si="14"/>
        <v>622</v>
      </c>
      <c r="M133" s="7"/>
      <c r="N133" s="8"/>
    </row>
    <row r="134" spans="1:16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"/>
      <c r="G134" s="9">
        <v>73</v>
      </c>
      <c r="H134" s="1">
        <v>58</v>
      </c>
      <c r="I134" s="1">
        <v>65</v>
      </c>
      <c r="J134" s="1">
        <f t="shared" si="13"/>
        <v>15</v>
      </c>
      <c r="K134" s="1">
        <f t="shared" si="14"/>
        <v>637</v>
      </c>
      <c r="M134" s="7"/>
      <c r="N134" s="8"/>
    </row>
    <row r="135" spans="1:16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">
        <v>0</v>
      </c>
      <c r="G135" s="9">
        <v>70</v>
      </c>
      <c r="H135" s="1">
        <v>52</v>
      </c>
      <c r="I135" s="1">
        <v>61</v>
      </c>
      <c r="J135" s="1">
        <f t="shared" si="13"/>
        <v>11</v>
      </c>
      <c r="K135" s="1">
        <f t="shared" si="14"/>
        <v>648</v>
      </c>
      <c r="M135" s="7"/>
      <c r="N135" s="8"/>
    </row>
    <row r="136" spans="1:16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"/>
      <c r="G136" s="9">
        <v>70</v>
      </c>
      <c r="H136" s="1">
        <v>50</v>
      </c>
      <c r="I136" s="1">
        <v>60</v>
      </c>
      <c r="J136" s="1">
        <f t="shared" si="13"/>
        <v>10</v>
      </c>
      <c r="K136" s="1">
        <f t="shared" si="14"/>
        <v>658</v>
      </c>
      <c r="M136" s="7"/>
      <c r="N136" s="8"/>
    </row>
    <row r="137" spans="1:16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6"/>
      <c r="G137" s="9">
        <v>81</v>
      </c>
      <c r="H137" s="1">
        <v>55</v>
      </c>
      <c r="I137" s="1">
        <v>68</v>
      </c>
      <c r="J137" s="1">
        <f t="shared" si="13"/>
        <v>18</v>
      </c>
      <c r="K137" s="1">
        <f t="shared" si="14"/>
        <v>676</v>
      </c>
      <c r="M137" s="7"/>
      <c r="N137" s="7"/>
      <c r="O137" s="8"/>
    </row>
    <row r="138" spans="1:16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6"/>
      <c r="G138" s="9">
        <v>77</v>
      </c>
      <c r="H138" s="1">
        <v>64</v>
      </c>
      <c r="I138" s="1">
        <v>70</v>
      </c>
      <c r="J138" s="1">
        <f t="shared" si="13"/>
        <v>20</v>
      </c>
      <c r="K138" s="1">
        <f t="shared" si="14"/>
        <v>696</v>
      </c>
      <c r="M138" s="7"/>
      <c r="N138" s="7"/>
      <c r="O138" s="8"/>
    </row>
    <row r="139" spans="1:16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G139" s="9">
        <v>78</v>
      </c>
      <c r="H139" s="1">
        <v>57</v>
      </c>
      <c r="I139" s="1">
        <v>67</v>
      </c>
      <c r="J139" s="1">
        <f t="shared" si="13"/>
        <v>17</v>
      </c>
      <c r="K139" s="1">
        <f t="shared" si="14"/>
        <v>713</v>
      </c>
      <c r="M139" s="7"/>
      <c r="N139" s="7"/>
      <c r="O139" s="8"/>
    </row>
    <row r="140" spans="1:16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G140" s="9">
        <v>84</v>
      </c>
      <c r="H140" s="1">
        <v>60</v>
      </c>
      <c r="I140" s="1">
        <v>72</v>
      </c>
      <c r="J140" s="1">
        <f t="shared" si="13"/>
        <v>22</v>
      </c>
      <c r="K140" s="1">
        <f t="shared" si="14"/>
        <v>735</v>
      </c>
      <c r="N140" s="7"/>
      <c r="O140" s="8"/>
    </row>
    <row r="141" spans="1:16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G141" s="9">
        <v>86</v>
      </c>
      <c r="H141" s="1">
        <v>71</v>
      </c>
      <c r="I141" s="1">
        <v>78</v>
      </c>
      <c r="J141" s="1">
        <f t="shared" si="13"/>
        <v>28</v>
      </c>
      <c r="K141" s="1">
        <f t="shared" si="14"/>
        <v>763</v>
      </c>
      <c r="N141" s="7"/>
      <c r="O141" s="8"/>
    </row>
    <row r="142" spans="1:16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>
        <v>2</v>
      </c>
      <c r="G142" s="9">
        <v>81</v>
      </c>
      <c r="H142" s="1">
        <v>65</v>
      </c>
      <c r="I142" s="1">
        <v>73</v>
      </c>
      <c r="J142" s="1">
        <f t="shared" si="13"/>
        <v>23</v>
      </c>
      <c r="K142" s="1">
        <f t="shared" si="14"/>
        <v>786</v>
      </c>
      <c r="N142" s="7"/>
      <c r="O142" s="8"/>
    </row>
    <row r="143" spans="1:16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G143" s="9">
        <v>80</v>
      </c>
      <c r="H143" s="1">
        <v>60</v>
      </c>
      <c r="I143" s="1">
        <v>70</v>
      </c>
      <c r="J143" s="1">
        <f t="shared" si="13"/>
        <v>20</v>
      </c>
      <c r="K143" s="1">
        <f t="shared" si="14"/>
        <v>806</v>
      </c>
      <c r="N143" s="7"/>
      <c r="O143" s="8"/>
    </row>
    <row r="144" spans="1:16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1"/>
      <c r="G144" s="9">
        <v>77</v>
      </c>
      <c r="H144" s="1">
        <v>57</v>
      </c>
      <c r="I144" s="1">
        <v>67</v>
      </c>
      <c r="J144" s="1">
        <f t="shared" si="13"/>
        <v>17</v>
      </c>
      <c r="K144" s="1">
        <f t="shared" si="14"/>
        <v>823</v>
      </c>
      <c r="P144" s="8"/>
    </row>
    <row r="145" spans="1:16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1"/>
      <c r="G145" s="9">
        <v>83</v>
      </c>
      <c r="H145" s="1">
        <v>63</v>
      </c>
      <c r="I145" s="1">
        <v>73</v>
      </c>
      <c r="J145" s="1">
        <f t="shared" si="13"/>
        <v>23</v>
      </c>
      <c r="K145" s="1">
        <f t="shared" si="14"/>
        <v>846</v>
      </c>
      <c r="P145" s="8"/>
    </row>
    <row r="146" spans="1:16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1"/>
      <c r="G146" s="9">
        <v>80</v>
      </c>
      <c r="H146" s="1">
        <v>66</v>
      </c>
      <c r="I146" s="1">
        <v>73</v>
      </c>
      <c r="J146" s="1">
        <f t="shared" si="13"/>
        <v>23</v>
      </c>
      <c r="K146" s="1">
        <f t="shared" si="14"/>
        <v>869</v>
      </c>
      <c r="P146" s="8"/>
    </row>
    <row r="147" spans="1:16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1"/>
      <c r="G147" s="9">
        <v>75</v>
      </c>
      <c r="H147" s="1">
        <v>57</v>
      </c>
      <c r="I147" s="1">
        <v>66</v>
      </c>
      <c r="J147" s="1">
        <f t="shared" si="13"/>
        <v>16</v>
      </c>
      <c r="K147" s="1">
        <f t="shared" si="14"/>
        <v>885</v>
      </c>
      <c r="P147" s="8"/>
    </row>
    <row r="148" spans="1:16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1"/>
      <c r="G148" s="9">
        <v>74</v>
      </c>
      <c r="H148" s="1">
        <v>52</v>
      </c>
      <c r="I148" s="1">
        <v>63</v>
      </c>
      <c r="J148" s="1">
        <f t="shared" si="13"/>
        <v>13</v>
      </c>
      <c r="K148" s="1">
        <f t="shared" si="14"/>
        <v>898</v>
      </c>
      <c r="P148" s="8"/>
    </row>
    <row r="149" spans="1:16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>
        <v>17</v>
      </c>
      <c r="G149" s="9">
        <v>70</v>
      </c>
      <c r="H149" s="1">
        <v>47</v>
      </c>
      <c r="I149" s="1">
        <v>58</v>
      </c>
      <c r="J149" s="1">
        <f t="shared" si="13"/>
        <v>8</v>
      </c>
      <c r="K149" s="1">
        <f t="shared" si="14"/>
        <v>906</v>
      </c>
      <c r="P149" s="8"/>
    </row>
    <row r="150" spans="1:16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1"/>
      <c r="G150" s="9">
        <v>70</v>
      </c>
      <c r="H150" s="1">
        <v>53</v>
      </c>
      <c r="I150" s="1">
        <v>61</v>
      </c>
      <c r="J150" s="1">
        <f t="shared" si="13"/>
        <v>11</v>
      </c>
      <c r="K150" s="1">
        <f t="shared" si="14"/>
        <v>917</v>
      </c>
      <c r="N150" s="7"/>
      <c r="O150" s="7"/>
      <c r="P150" s="8"/>
    </row>
    <row r="151" spans="1:16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G151" s="9">
        <v>66</v>
      </c>
      <c r="H151" s="1">
        <v>54</v>
      </c>
      <c r="I151" s="1">
        <v>60</v>
      </c>
      <c r="J151" s="1">
        <f t="shared" si="13"/>
        <v>10</v>
      </c>
      <c r="K151" s="1">
        <f t="shared" si="14"/>
        <v>927</v>
      </c>
      <c r="N151" s="7"/>
      <c r="O151" s="7"/>
      <c r="P151" s="8"/>
    </row>
    <row r="152" spans="1:16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G152" s="9">
        <v>71</v>
      </c>
      <c r="H152" s="1">
        <v>58</v>
      </c>
      <c r="I152" s="1">
        <v>64</v>
      </c>
      <c r="J152" s="1">
        <f t="shared" si="13"/>
        <v>14</v>
      </c>
      <c r="K152" s="1">
        <f t="shared" si="14"/>
        <v>941</v>
      </c>
      <c r="N152" s="7"/>
      <c r="O152" s="7"/>
    </row>
    <row r="153" spans="1:16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G153" s="9">
        <v>71</v>
      </c>
      <c r="H153" s="1">
        <v>60</v>
      </c>
      <c r="I153" s="1">
        <v>65</v>
      </c>
      <c r="J153" s="1">
        <f t="shared" si="13"/>
        <v>15</v>
      </c>
      <c r="K153" s="1">
        <f t="shared" si="14"/>
        <v>956</v>
      </c>
      <c r="M153" s="7"/>
      <c r="N153" s="10"/>
      <c r="O153" s="7"/>
    </row>
    <row r="154" spans="1:16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G154" s="9">
        <v>75</v>
      </c>
      <c r="H154" s="1">
        <v>64</v>
      </c>
      <c r="I154" s="1">
        <v>69</v>
      </c>
      <c r="J154" s="1">
        <f t="shared" si="13"/>
        <v>19</v>
      </c>
      <c r="K154" s="1">
        <f t="shared" si="14"/>
        <v>975</v>
      </c>
      <c r="M154" s="7"/>
      <c r="N154" s="10"/>
      <c r="O154" s="7"/>
    </row>
    <row r="155" spans="1:16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G155" s="9">
        <v>78</v>
      </c>
      <c r="H155" s="1">
        <v>59</v>
      </c>
      <c r="I155" s="1">
        <v>68</v>
      </c>
      <c r="J155" s="1">
        <f t="shared" si="13"/>
        <v>18</v>
      </c>
      <c r="K155" s="1">
        <f t="shared" si="14"/>
        <v>993</v>
      </c>
      <c r="M155" s="7"/>
      <c r="N155" s="10"/>
      <c r="O155" s="7"/>
    </row>
    <row r="156" spans="1:16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>
        <v>19</v>
      </c>
      <c r="G156" s="9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  <c r="M156" s="7"/>
      <c r="N156" s="10"/>
      <c r="O156" s="7"/>
    </row>
    <row r="157" spans="1:16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G157" s="9">
        <v>81</v>
      </c>
      <c r="H157" s="1">
        <v>59</v>
      </c>
      <c r="I157" s="1">
        <v>70</v>
      </c>
      <c r="J157" s="1">
        <f t="shared" ref="J157:J170" si="15">IF(I157-50&lt;1,0,I157-50)</f>
        <v>20</v>
      </c>
      <c r="K157" s="1">
        <f t="shared" ref="K157:K170" si="16">K156+J157</f>
        <v>1030</v>
      </c>
      <c r="M157" s="7"/>
      <c r="N157" s="8"/>
    </row>
    <row r="158" spans="1:16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G158" s="9">
        <v>83</v>
      </c>
      <c r="H158" s="1">
        <v>58</v>
      </c>
      <c r="I158" s="1">
        <v>70</v>
      </c>
      <c r="J158" s="1">
        <f t="shared" si="15"/>
        <v>20</v>
      </c>
      <c r="K158" s="1">
        <f t="shared" si="16"/>
        <v>1050</v>
      </c>
      <c r="M158" s="7"/>
      <c r="N158" s="7"/>
      <c r="O158" s="8"/>
    </row>
    <row r="159" spans="1:16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G159" s="9">
        <v>85</v>
      </c>
      <c r="H159" s="1">
        <v>59</v>
      </c>
      <c r="I159" s="1">
        <v>72</v>
      </c>
      <c r="J159" s="1">
        <f t="shared" si="15"/>
        <v>22</v>
      </c>
      <c r="K159" s="1">
        <f t="shared" si="16"/>
        <v>1072</v>
      </c>
      <c r="M159" s="7"/>
      <c r="N159" s="7"/>
      <c r="O159" s="8"/>
    </row>
    <row r="160" spans="1:16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G160" s="9">
        <v>86</v>
      </c>
      <c r="H160" s="1">
        <v>65</v>
      </c>
      <c r="I160" s="1">
        <v>75</v>
      </c>
      <c r="J160" s="1">
        <f t="shared" si="15"/>
        <v>25</v>
      </c>
      <c r="K160" s="1">
        <f t="shared" si="16"/>
        <v>1097</v>
      </c>
      <c r="M160" s="7"/>
      <c r="N160" s="10"/>
      <c r="O160" s="8"/>
    </row>
    <row r="161" spans="1:15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G161" s="9">
        <v>87</v>
      </c>
      <c r="H161" s="1">
        <v>66</v>
      </c>
      <c r="I161" s="1">
        <v>76</v>
      </c>
      <c r="J161" s="1">
        <f t="shared" si="15"/>
        <v>26</v>
      </c>
      <c r="K161" s="1">
        <f t="shared" si="16"/>
        <v>1123</v>
      </c>
      <c r="M161" s="7"/>
      <c r="N161" s="10"/>
      <c r="O161" s="8"/>
    </row>
    <row r="162" spans="1:15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G162" s="9">
        <v>82</v>
      </c>
      <c r="H162" s="1">
        <v>70</v>
      </c>
      <c r="I162" s="1">
        <v>76</v>
      </c>
      <c r="J162" s="1">
        <f t="shared" si="15"/>
        <v>26</v>
      </c>
      <c r="K162" s="1">
        <f t="shared" si="16"/>
        <v>1149</v>
      </c>
      <c r="M162" s="7"/>
      <c r="N162" s="10"/>
      <c r="O162" s="8"/>
    </row>
    <row r="163" spans="1:15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>
        <v>67</v>
      </c>
      <c r="G163" s="18">
        <v>82</v>
      </c>
      <c r="H163" s="14">
        <v>69</v>
      </c>
      <c r="I163" s="1">
        <v>75</v>
      </c>
      <c r="J163" s="1">
        <f t="shared" si="15"/>
        <v>25</v>
      </c>
      <c r="K163" s="1">
        <f t="shared" si="16"/>
        <v>1174</v>
      </c>
      <c r="M163" s="7"/>
      <c r="N163" s="10"/>
      <c r="O163" s="8"/>
    </row>
    <row r="164" spans="1:15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G164" s="18">
        <v>77</v>
      </c>
      <c r="H164" s="14">
        <v>70</v>
      </c>
      <c r="I164" s="1">
        <v>73</v>
      </c>
      <c r="J164" s="1">
        <f t="shared" si="15"/>
        <v>23</v>
      </c>
      <c r="K164" s="1">
        <f t="shared" si="16"/>
        <v>1197</v>
      </c>
      <c r="M164" s="7"/>
      <c r="N164" s="10"/>
      <c r="O164" s="8"/>
    </row>
    <row r="165" spans="1:15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G165" s="18">
        <v>81</v>
      </c>
      <c r="H165" s="14">
        <v>67</v>
      </c>
      <c r="I165" s="1">
        <v>74</v>
      </c>
      <c r="J165" s="1">
        <f t="shared" si="15"/>
        <v>24</v>
      </c>
      <c r="K165" s="1">
        <f t="shared" si="16"/>
        <v>1221</v>
      </c>
      <c r="M165" s="7"/>
      <c r="N165" s="8"/>
      <c r="O165" s="8"/>
    </row>
    <row r="166" spans="1:15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6"/>
      <c r="G166" s="9">
        <v>78</v>
      </c>
      <c r="H166" s="1">
        <v>63</v>
      </c>
      <c r="I166" s="1">
        <v>70</v>
      </c>
      <c r="J166" s="1">
        <f t="shared" si="15"/>
        <v>20</v>
      </c>
      <c r="K166" s="1">
        <f t="shared" si="16"/>
        <v>1241</v>
      </c>
      <c r="M166" s="7"/>
      <c r="N166" s="8"/>
      <c r="O166" s="8"/>
    </row>
    <row r="167" spans="1:15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6"/>
      <c r="G167" s="9">
        <v>81</v>
      </c>
      <c r="H167" s="1">
        <v>59</v>
      </c>
      <c r="I167" s="1">
        <v>70</v>
      </c>
      <c r="J167" s="1">
        <f t="shared" si="15"/>
        <v>20</v>
      </c>
      <c r="K167" s="1">
        <f t="shared" si="16"/>
        <v>1261</v>
      </c>
      <c r="O167" s="8"/>
    </row>
    <row r="168" spans="1:15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6"/>
      <c r="G168" s="9">
        <v>83</v>
      </c>
      <c r="H168" s="1">
        <v>58</v>
      </c>
      <c r="I168" s="1">
        <v>70</v>
      </c>
      <c r="J168" s="1">
        <f t="shared" si="15"/>
        <v>20</v>
      </c>
      <c r="K168" s="1">
        <f t="shared" si="16"/>
        <v>1281</v>
      </c>
      <c r="O168" s="8"/>
    </row>
    <row r="169" spans="1:15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6"/>
      <c r="G169" s="9">
        <v>86</v>
      </c>
      <c r="H169" s="1">
        <v>62</v>
      </c>
      <c r="I169" s="1">
        <v>74</v>
      </c>
      <c r="J169" s="1">
        <f t="shared" si="15"/>
        <v>24</v>
      </c>
      <c r="K169" s="1">
        <f t="shared" si="16"/>
        <v>1305</v>
      </c>
      <c r="O169" s="8"/>
    </row>
    <row r="170" spans="1:15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>
        <v>49</v>
      </c>
      <c r="G170" s="9">
        <v>81</v>
      </c>
      <c r="H170" s="1">
        <v>68</v>
      </c>
      <c r="I170" s="1">
        <v>74</v>
      </c>
      <c r="J170" s="1">
        <f t="shared" si="15"/>
        <v>24</v>
      </c>
      <c r="K170" s="1">
        <f t="shared" si="16"/>
        <v>1329</v>
      </c>
      <c r="O170" s="8"/>
    </row>
    <row r="171" spans="1:15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6"/>
      <c r="G171" s="9">
        <v>79</v>
      </c>
      <c r="H171" s="1">
        <v>71</v>
      </c>
      <c r="I171" s="1">
        <v>75</v>
      </c>
      <c r="J171" s="1">
        <f t="shared" ref="J171:J184" si="17">IF(I171-50&lt;1,0,I171-50)</f>
        <v>25</v>
      </c>
      <c r="K171" s="1">
        <f t="shared" ref="K171:K184" si="18">K170+J171</f>
        <v>1354</v>
      </c>
      <c r="O171" s="8"/>
    </row>
    <row r="172" spans="1:15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6"/>
      <c r="G172" s="9">
        <v>86</v>
      </c>
      <c r="H172" s="1">
        <v>71</v>
      </c>
      <c r="I172" s="1">
        <v>78</v>
      </c>
      <c r="J172" s="1">
        <f t="shared" si="17"/>
        <v>28</v>
      </c>
      <c r="K172" s="1">
        <f t="shared" si="18"/>
        <v>1382</v>
      </c>
      <c r="O172" s="8"/>
    </row>
    <row r="173" spans="1:15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9">
        <v>85</v>
      </c>
      <c r="H173" s="1">
        <v>70</v>
      </c>
      <c r="I173" s="1">
        <v>77</v>
      </c>
      <c r="J173" s="1">
        <f t="shared" si="17"/>
        <v>27</v>
      </c>
      <c r="K173" s="1">
        <f t="shared" si="18"/>
        <v>1409</v>
      </c>
      <c r="O173" s="8"/>
    </row>
    <row r="174" spans="1:15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9">
        <v>82</v>
      </c>
      <c r="H174" s="1">
        <v>72</v>
      </c>
      <c r="I174" s="1">
        <v>77</v>
      </c>
      <c r="J174" s="1">
        <f t="shared" si="17"/>
        <v>27</v>
      </c>
      <c r="K174" s="1">
        <f t="shared" si="18"/>
        <v>1436</v>
      </c>
      <c r="O174" s="8"/>
    </row>
    <row r="175" spans="1:15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9">
        <v>86</v>
      </c>
      <c r="H175" s="1">
        <v>74</v>
      </c>
      <c r="I175" s="1">
        <v>80</v>
      </c>
      <c r="J175" s="1">
        <f t="shared" si="17"/>
        <v>30</v>
      </c>
      <c r="K175" s="1">
        <f t="shared" si="18"/>
        <v>1466</v>
      </c>
      <c r="O175" s="8"/>
    </row>
    <row r="176" spans="1:15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9">
        <v>84</v>
      </c>
      <c r="H176" s="1">
        <v>68</v>
      </c>
      <c r="I176" s="1">
        <v>76</v>
      </c>
      <c r="J176" s="1">
        <f t="shared" si="17"/>
        <v>26</v>
      </c>
      <c r="K176" s="1">
        <f t="shared" si="18"/>
        <v>1492</v>
      </c>
    </row>
    <row r="177" spans="1:13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>
        <v>35</v>
      </c>
      <c r="G177" s="9">
        <v>87</v>
      </c>
      <c r="H177" s="1">
        <v>64</v>
      </c>
      <c r="I177" s="1">
        <v>75</v>
      </c>
      <c r="J177" s="1">
        <f t="shared" si="17"/>
        <v>25</v>
      </c>
      <c r="K177" s="1">
        <f t="shared" si="18"/>
        <v>1517</v>
      </c>
    </row>
    <row r="178" spans="1:13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9">
        <v>92</v>
      </c>
      <c r="H178" s="1">
        <v>72</v>
      </c>
      <c r="I178" s="1">
        <v>82</v>
      </c>
      <c r="J178" s="1">
        <f t="shared" si="17"/>
        <v>32</v>
      </c>
      <c r="K178" s="1">
        <f t="shared" si="18"/>
        <v>1549</v>
      </c>
    </row>
    <row r="179" spans="1:13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G179" s="9">
        <v>91</v>
      </c>
      <c r="H179" s="1">
        <v>74</v>
      </c>
      <c r="I179" s="1">
        <v>82</v>
      </c>
      <c r="J179" s="1">
        <f t="shared" si="17"/>
        <v>32</v>
      </c>
      <c r="K179" s="1">
        <f t="shared" si="18"/>
        <v>1581</v>
      </c>
    </row>
    <row r="180" spans="1:13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G180" s="9">
        <v>92</v>
      </c>
      <c r="H180" s="1">
        <v>74</v>
      </c>
      <c r="I180" s="1">
        <v>83</v>
      </c>
      <c r="J180" s="1">
        <f t="shared" si="17"/>
        <v>33</v>
      </c>
      <c r="K180" s="1">
        <f t="shared" si="18"/>
        <v>1614</v>
      </c>
    </row>
    <row r="181" spans="1:13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G181" s="9">
        <v>93</v>
      </c>
      <c r="H181" s="1">
        <v>72</v>
      </c>
      <c r="I181" s="1">
        <v>82</v>
      </c>
      <c r="J181" s="1">
        <f t="shared" si="17"/>
        <v>32</v>
      </c>
      <c r="K181" s="1">
        <f t="shared" si="18"/>
        <v>1646</v>
      </c>
    </row>
    <row r="182" spans="1:13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1"/>
      <c r="G182" s="1">
        <v>93</v>
      </c>
      <c r="H182" s="1">
        <v>73</v>
      </c>
      <c r="I182" s="1">
        <v>83</v>
      </c>
      <c r="J182" s="1">
        <f t="shared" si="17"/>
        <v>33</v>
      </c>
      <c r="K182" s="1">
        <f t="shared" si="18"/>
        <v>1679</v>
      </c>
    </row>
    <row r="183" spans="1:13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1"/>
      <c r="G183" s="1">
        <v>91</v>
      </c>
      <c r="H183" s="1">
        <v>74</v>
      </c>
      <c r="I183" s="1">
        <v>82</v>
      </c>
      <c r="J183" s="1">
        <f t="shared" si="17"/>
        <v>32</v>
      </c>
      <c r="K183" s="1">
        <f t="shared" si="18"/>
        <v>1711</v>
      </c>
    </row>
    <row r="184" spans="1:13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6">
        <v>196</v>
      </c>
      <c r="G184" s="9">
        <v>92</v>
      </c>
      <c r="H184" s="1">
        <v>73</v>
      </c>
      <c r="I184" s="1">
        <v>82</v>
      </c>
      <c r="J184" s="1">
        <f t="shared" si="17"/>
        <v>32</v>
      </c>
      <c r="K184" s="1">
        <f t="shared" si="18"/>
        <v>1743</v>
      </c>
      <c r="L184" s="11"/>
      <c r="M184" s="8"/>
    </row>
    <row r="185" spans="1:13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1"/>
      <c r="G185" s="9">
        <v>83</v>
      </c>
      <c r="H185" s="1">
        <v>71</v>
      </c>
      <c r="I185" s="9">
        <v>77</v>
      </c>
      <c r="J185" s="1">
        <v>27</v>
      </c>
      <c r="K185" s="1">
        <v>1770</v>
      </c>
      <c r="L185" s="11"/>
      <c r="M185" s="8"/>
    </row>
    <row r="186" spans="1:13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1"/>
      <c r="G186" s="9">
        <v>86</v>
      </c>
      <c r="H186" s="1">
        <v>71</v>
      </c>
      <c r="I186" s="9">
        <v>78</v>
      </c>
      <c r="J186" s="1">
        <v>28</v>
      </c>
      <c r="K186" s="1">
        <v>1798</v>
      </c>
      <c r="L186" s="11"/>
      <c r="M186" s="8"/>
    </row>
    <row r="187" spans="1:13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1"/>
      <c r="G187" s="9">
        <v>89</v>
      </c>
      <c r="H187" s="1">
        <v>74</v>
      </c>
      <c r="I187" s="9">
        <v>81</v>
      </c>
      <c r="J187" s="1">
        <v>31</v>
      </c>
      <c r="K187" s="1">
        <v>1829</v>
      </c>
      <c r="L187" s="11"/>
      <c r="M187" s="8"/>
    </row>
    <row r="188" spans="1:13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1"/>
      <c r="G188" s="19">
        <v>86</v>
      </c>
      <c r="H188" s="19">
        <v>70</v>
      </c>
      <c r="I188" s="9">
        <v>78</v>
      </c>
      <c r="J188" s="1">
        <v>28</v>
      </c>
      <c r="K188" s="1">
        <v>1857</v>
      </c>
      <c r="L188" s="11"/>
      <c r="M188" s="8"/>
    </row>
    <row r="189" spans="1:13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G189" s="19">
        <v>87</v>
      </c>
      <c r="H189" s="19">
        <v>65</v>
      </c>
      <c r="I189" s="9">
        <v>76</v>
      </c>
      <c r="J189" s="1">
        <v>26</v>
      </c>
      <c r="K189" s="1">
        <v>1883</v>
      </c>
      <c r="L189" s="11"/>
      <c r="M189" s="8"/>
    </row>
    <row r="190" spans="1:13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G190" s="19">
        <v>89</v>
      </c>
      <c r="H190" s="19">
        <v>66</v>
      </c>
      <c r="I190" s="9">
        <v>77</v>
      </c>
      <c r="J190" s="1">
        <v>27</v>
      </c>
      <c r="K190" s="1">
        <v>1910</v>
      </c>
      <c r="L190" s="11"/>
      <c r="M190" s="8"/>
    </row>
    <row r="191" spans="1:13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>
        <v>95</v>
      </c>
      <c r="G191" s="19">
        <v>91</v>
      </c>
      <c r="H191" s="19">
        <v>68</v>
      </c>
      <c r="I191" s="9">
        <v>79</v>
      </c>
      <c r="J191" s="1">
        <v>29</v>
      </c>
      <c r="K191" s="1">
        <v>1939</v>
      </c>
    </row>
    <row r="192" spans="1:13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G192" s="9">
        <v>92</v>
      </c>
      <c r="H192" s="1">
        <v>69</v>
      </c>
      <c r="I192" s="9">
        <v>80</v>
      </c>
      <c r="J192" s="1">
        <f t="shared" ref="J192:J198" si="19">IF(I192-50&lt;1,0,I192-50)</f>
        <v>30</v>
      </c>
      <c r="K192" s="1">
        <f t="shared" ref="K192:K198" si="20">K191+J192</f>
        <v>1969</v>
      </c>
    </row>
    <row r="193" spans="1:1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  <c r="G193" s="9">
        <v>91</v>
      </c>
      <c r="H193" s="1">
        <v>73</v>
      </c>
      <c r="I193" s="9">
        <v>82</v>
      </c>
      <c r="J193" s="1">
        <f t="shared" si="19"/>
        <v>32</v>
      </c>
      <c r="K193" s="1">
        <f t="shared" si="20"/>
        <v>2001</v>
      </c>
    </row>
    <row r="194" spans="1:1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  <c r="G194" s="9">
        <v>89</v>
      </c>
      <c r="H194" s="1">
        <v>72</v>
      </c>
      <c r="I194" s="1">
        <v>80</v>
      </c>
      <c r="J194" s="1">
        <f t="shared" si="19"/>
        <v>30</v>
      </c>
      <c r="K194" s="1">
        <f t="shared" si="20"/>
        <v>2031</v>
      </c>
    </row>
    <row r="195" spans="1:1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G195" s="9">
        <v>86</v>
      </c>
      <c r="H195" s="1">
        <v>71</v>
      </c>
      <c r="I195" s="1">
        <v>78</v>
      </c>
      <c r="J195" s="1">
        <f t="shared" si="19"/>
        <v>28</v>
      </c>
      <c r="K195" s="1">
        <f t="shared" si="20"/>
        <v>2059</v>
      </c>
    </row>
    <row r="196" spans="1:1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G196" s="9">
        <v>83</v>
      </c>
      <c r="H196" s="1">
        <v>72</v>
      </c>
      <c r="I196" s="1">
        <v>77</v>
      </c>
      <c r="J196" s="1">
        <f t="shared" si="19"/>
        <v>27</v>
      </c>
      <c r="K196" s="1">
        <f t="shared" si="20"/>
        <v>2086</v>
      </c>
    </row>
    <row r="197" spans="1:1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G197" s="9">
        <v>89</v>
      </c>
      <c r="H197" s="1">
        <v>70</v>
      </c>
      <c r="I197" s="1">
        <v>79</v>
      </c>
      <c r="J197" s="1">
        <f t="shared" si="19"/>
        <v>29</v>
      </c>
      <c r="K197" s="1">
        <f t="shared" si="20"/>
        <v>2115</v>
      </c>
    </row>
    <row r="198" spans="1:1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>
        <v>98</v>
      </c>
      <c r="G198" s="9">
        <v>91</v>
      </c>
      <c r="H198" s="1">
        <v>70</v>
      </c>
      <c r="I198" s="1">
        <v>80</v>
      </c>
      <c r="J198" s="1">
        <f t="shared" si="19"/>
        <v>30</v>
      </c>
      <c r="K198" s="1">
        <f t="shared" si="20"/>
        <v>2145</v>
      </c>
    </row>
    <row r="199" spans="1:1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G199" s="19">
        <v>92</v>
      </c>
      <c r="H199" s="19">
        <v>71</v>
      </c>
      <c r="I199" s="9">
        <v>81</v>
      </c>
      <c r="J199" s="1">
        <f t="shared" ref="J199:J211" si="21">IF(I199-50&lt;1,0,I199-50)</f>
        <v>31</v>
      </c>
      <c r="K199" s="1">
        <f t="shared" ref="K199:K211" si="22">K198+J199</f>
        <v>2176</v>
      </c>
    </row>
    <row r="200" spans="1:1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19">
        <v>88</v>
      </c>
      <c r="H200" s="19">
        <v>70</v>
      </c>
      <c r="I200" s="9">
        <v>79</v>
      </c>
      <c r="J200" s="1">
        <f t="shared" si="21"/>
        <v>29</v>
      </c>
      <c r="K200" s="1">
        <f t="shared" si="22"/>
        <v>2205</v>
      </c>
    </row>
    <row r="201" spans="1:1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9">
        <v>87</v>
      </c>
      <c r="H201" s="1">
        <v>72</v>
      </c>
      <c r="I201" s="9">
        <v>79</v>
      </c>
      <c r="J201" s="1">
        <f t="shared" si="21"/>
        <v>29</v>
      </c>
      <c r="K201" s="1">
        <f t="shared" si="22"/>
        <v>2234</v>
      </c>
    </row>
    <row r="202" spans="1:1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9">
        <v>88</v>
      </c>
      <c r="H202" s="1">
        <v>73</v>
      </c>
      <c r="I202" s="9">
        <v>80</v>
      </c>
      <c r="J202" s="1">
        <f t="shared" si="21"/>
        <v>30</v>
      </c>
      <c r="K202" s="1">
        <f t="shared" si="22"/>
        <v>2264</v>
      </c>
    </row>
    <row r="203" spans="1:1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9">
        <v>91</v>
      </c>
      <c r="H203" s="1">
        <v>73</v>
      </c>
      <c r="I203" s="9">
        <v>82</v>
      </c>
      <c r="J203" s="1">
        <f t="shared" si="21"/>
        <v>32</v>
      </c>
      <c r="K203" s="1">
        <f t="shared" si="22"/>
        <v>2296</v>
      </c>
    </row>
    <row r="204" spans="1:1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9">
        <v>91</v>
      </c>
      <c r="H204" s="1">
        <v>76</v>
      </c>
      <c r="I204" s="9">
        <v>83</v>
      </c>
      <c r="J204" s="1">
        <f t="shared" si="21"/>
        <v>33</v>
      </c>
      <c r="K204" s="1">
        <f t="shared" si="22"/>
        <v>2329</v>
      </c>
    </row>
    <row r="205" spans="1:1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>
        <v>47</v>
      </c>
      <c r="G205" s="9">
        <v>89</v>
      </c>
      <c r="H205" s="1">
        <v>73</v>
      </c>
      <c r="I205" s="9">
        <v>81</v>
      </c>
      <c r="J205" s="1">
        <f t="shared" si="21"/>
        <v>31</v>
      </c>
      <c r="K205" s="1">
        <f t="shared" si="22"/>
        <v>2360</v>
      </c>
    </row>
    <row r="206" spans="1:1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9">
        <v>90</v>
      </c>
      <c r="H206" s="1">
        <v>74</v>
      </c>
      <c r="I206" s="9">
        <v>82</v>
      </c>
      <c r="J206" s="1">
        <f t="shared" si="21"/>
        <v>32</v>
      </c>
      <c r="K206" s="1">
        <f t="shared" si="22"/>
        <v>2392</v>
      </c>
    </row>
    <row r="207" spans="1:1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9">
        <v>90</v>
      </c>
      <c r="H207" s="1">
        <v>74</v>
      </c>
      <c r="I207" s="9">
        <v>82</v>
      </c>
      <c r="J207" s="1">
        <f t="shared" si="21"/>
        <v>32</v>
      </c>
      <c r="K207" s="1">
        <f t="shared" si="22"/>
        <v>2424</v>
      </c>
    </row>
    <row r="208" spans="1:1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9">
        <v>88</v>
      </c>
      <c r="H208" s="1">
        <v>75</v>
      </c>
      <c r="I208" s="9">
        <v>81</v>
      </c>
      <c r="J208" s="1">
        <f t="shared" si="21"/>
        <v>31</v>
      </c>
      <c r="K208" s="1">
        <f t="shared" si="22"/>
        <v>2455</v>
      </c>
    </row>
    <row r="209" spans="1:11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9">
        <v>92</v>
      </c>
      <c r="H209" s="1">
        <v>74</v>
      </c>
      <c r="I209" s="9">
        <v>83</v>
      </c>
      <c r="J209" s="1">
        <f t="shared" si="21"/>
        <v>33</v>
      </c>
      <c r="K209" s="1">
        <f t="shared" si="22"/>
        <v>2488</v>
      </c>
    </row>
    <row r="210" spans="1:11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9">
        <v>93</v>
      </c>
      <c r="H210" s="1">
        <v>74</v>
      </c>
      <c r="I210" s="9">
        <v>83</v>
      </c>
      <c r="J210" s="1">
        <f t="shared" si="21"/>
        <v>33</v>
      </c>
      <c r="K210" s="1">
        <f t="shared" si="22"/>
        <v>2521</v>
      </c>
    </row>
    <row r="211" spans="1:11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9">
        <v>92</v>
      </c>
      <c r="H211" s="1">
        <v>77</v>
      </c>
      <c r="I211" s="9">
        <v>84</v>
      </c>
      <c r="J211" s="1">
        <f t="shared" si="21"/>
        <v>34</v>
      </c>
      <c r="K211" s="1">
        <f t="shared" si="22"/>
        <v>2555</v>
      </c>
    </row>
    <row r="212" spans="1:11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6">
        <v>45</v>
      </c>
      <c r="G212" s="9">
        <v>92</v>
      </c>
      <c r="H212" s="1">
        <v>74</v>
      </c>
      <c r="I212" s="9">
        <v>83</v>
      </c>
      <c r="J212" s="1">
        <f t="shared" ref="J212:J219" si="23">IF(I212-50&lt;1,0,I212-50)</f>
        <v>33</v>
      </c>
      <c r="K212" s="1">
        <f t="shared" ref="K212:K219" si="24">K211+J212</f>
        <v>2588</v>
      </c>
    </row>
    <row r="213" spans="1:11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6"/>
      <c r="G213" s="9">
        <v>89</v>
      </c>
      <c r="H213" s="1">
        <v>75</v>
      </c>
      <c r="I213" s="9">
        <v>82</v>
      </c>
      <c r="J213" s="1">
        <f t="shared" si="23"/>
        <v>32</v>
      </c>
      <c r="K213" s="1">
        <f t="shared" si="24"/>
        <v>2620</v>
      </c>
    </row>
    <row r="214" spans="1:11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F214" s="16"/>
      <c r="G214" s="9">
        <v>90</v>
      </c>
      <c r="H214" s="1">
        <v>75</v>
      </c>
      <c r="I214" s="9">
        <v>82</v>
      </c>
      <c r="J214" s="1">
        <f t="shared" si="23"/>
        <v>32</v>
      </c>
      <c r="K214" s="1">
        <f t="shared" si="24"/>
        <v>2652</v>
      </c>
    </row>
    <row r="215" spans="1:11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6"/>
      <c r="G215" s="9">
        <v>94</v>
      </c>
      <c r="H215" s="1">
        <v>76</v>
      </c>
      <c r="I215" s="9">
        <v>85</v>
      </c>
      <c r="J215" s="1">
        <f t="shared" si="23"/>
        <v>35</v>
      </c>
      <c r="K215" s="1">
        <f t="shared" si="24"/>
        <v>2687</v>
      </c>
    </row>
    <row r="216" spans="1:11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6"/>
      <c r="G216" s="9">
        <v>94</v>
      </c>
      <c r="H216" s="1">
        <v>73</v>
      </c>
      <c r="I216" s="9">
        <v>83</v>
      </c>
      <c r="J216" s="1">
        <f t="shared" si="23"/>
        <v>33</v>
      </c>
      <c r="K216" s="1">
        <f t="shared" si="24"/>
        <v>2720</v>
      </c>
    </row>
    <row r="217" spans="1:11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6"/>
      <c r="G217" s="9">
        <v>93</v>
      </c>
      <c r="H217" s="1">
        <v>74</v>
      </c>
      <c r="I217" s="9">
        <v>83</v>
      </c>
      <c r="J217" s="1">
        <f t="shared" si="23"/>
        <v>33</v>
      </c>
      <c r="K217" s="1">
        <f t="shared" si="24"/>
        <v>2753</v>
      </c>
    </row>
    <row r="218" spans="1:11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6"/>
      <c r="G218" s="9">
        <v>90</v>
      </c>
      <c r="H218" s="1">
        <v>72</v>
      </c>
      <c r="I218" s="9">
        <v>81</v>
      </c>
      <c r="J218" s="1">
        <f t="shared" si="23"/>
        <v>31</v>
      </c>
      <c r="K218" s="1">
        <f t="shared" si="24"/>
        <v>2784</v>
      </c>
    </row>
    <row r="219" spans="1:11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>
        <v>23</v>
      </c>
      <c r="G219" s="9">
        <v>83</v>
      </c>
      <c r="H219" s="1">
        <v>69</v>
      </c>
      <c r="I219" s="9">
        <v>76</v>
      </c>
      <c r="J219" s="1">
        <f t="shared" si="23"/>
        <v>26</v>
      </c>
      <c r="K219" s="1">
        <f t="shared" si="24"/>
        <v>2810</v>
      </c>
    </row>
    <row r="220" spans="1:11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G220" s="9">
        <v>82</v>
      </c>
      <c r="H220" s="1">
        <v>61</v>
      </c>
      <c r="I220" s="1">
        <v>71</v>
      </c>
      <c r="J220" s="1">
        <f t="shared" ref="J220:J226" si="25">IF(I220-50&lt;1,0,I220-50)</f>
        <v>21</v>
      </c>
      <c r="K220" s="1">
        <f t="shared" ref="K220:K226" si="26">K219+J220</f>
        <v>2831</v>
      </c>
    </row>
    <row r="221" spans="1:11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G221" s="9">
        <v>84</v>
      </c>
      <c r="H221" s="1">
        <v>61</v>
      </c>
      <c r="I221" s="1">
        <v>72</v>
      </c>
      <c r="J221" s="1">
        <f t="shared" si="25"/>
        <v>22</v>
      </c>
      <c r="K221" s="1">
        <f t="shared" si="26"/>
        <v>2853</v>
      </c>
    </row>
    <row r="222" spans="1:11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G222" s="9">
        <v>81</v>
      </c>
      <c r="H222" s="1">
        <v>69</v>
      </c>
      <c r="I222" s="1">
        <v>75</v>
      </c>
      <c r="J222" s="1">
        <f t="shared" si="25"/>
        <v>25</v>
      </c>
      <c r="K222" s="1">
        <f t="shared" si="26"/>
        <v>2878</v>
      </c>
    </row>
    <row r="223" spans="1:11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G223" s="9">
        <v>86</v>
      </c>
      <c r="H223" s="1">
        <v>66</v>
      </c>
      <c r="I223" s="1">
        <v>76</v>
      </c>
      <c r="J223" s="1">
        <f t="shared" si="25"/>
        <v>26</v>
      </c>
      <c r="K223" s="1">
        <f t="shared" si="26"/>
        <v>2904</v>
      </c>
    </row>
    <row r="224" spans="1:11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G224" s="9">
        <v>89</v>
      </c>
      <c r="H224" s="1">
        <v>67</v>
      </c>
      <c r="I224" s="1">
        <v>78</v>
      </c>
      <c r="J224" s="1">
        <f t="shared" si="25"/>
        <v>28</v>
      </c>
      <c r="K224" s="1">
        <f t="shared" si="26"/>
        <v>2932</v>
      </c>
    </row>
    <row r="225" spans="1:24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G225" s="9">
        <v>92</v>
      </c>
      <c r="H225" s="1">
        <v>66</v>
      </c>
      <c r="I225" s="1">
        <v>79</v>
      </c>
      <c r="J225" s="1">
        <f t="shared" si="25"/>
        <v>29</v>
      </c>
      <c r="K225" s="1">
        <f t="shared" si="26"/>
        <v>2961</v>
      </c>
    </row>
    <row r="226" spans="1:24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>
        <v>25</v>
      </c>
      <c r="G226" s="9">
        <v>92</v>
      </c>
      <c r="H226" s="1">
        <v>68</v>
      </c>
      <c r="I226" s="1">
        <v>80</v>
      </c>
      <c r="J226" s="1">
        <f t="shared" si="25"/>
        <v>30</v>
      </c>
      <c r="K226" s="1">
        <f t="shared" si="26"/>
        <v>2991</v>
      </c>
    </row>
    <row r="227" spans="1:24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G227" s="1">
        <v>90</v>
      </c>
      <c r="H227" s="9">
        <v>69</v>
      </c>
      <c r="I227" s="1">
        <v>79</v>
      </c>
      <c r="J227" s="1">
        <f t="shared" ref="J227:J240" si="27">IF(I227-50&lt;1,0,I227-50)</f>
        <v>29</v>
      </c>
      <c r="K227" s="1">
        <f t="shared" ref="K227:K240" si="28">K226+J227</f>
        <v>3020</v>
      </c>
    </row>
    <row r="228" spans="1:24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G228" s="1">
        <v>92</v>
      </c>
      <c r="H228" s="9">
        <v>68</v>
      </c>
      <c r="I228" s="1">
        <v>80</v>
      </c>
      <c r="J228" s="1">
        <f t="shared" si="27"/>
        <v>30</v>
      </c>
      <c r="K228" s="1">
        <f t="shared" si="28"/>
        <v>3050</v>
      </c>
    </row>
    <row r="229" spans="1:24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G229" s="1">
        <v>94</v>
      </c>
      <c r="H229" s="9">
        <v>67</v>
      </c>
      <c r="I229" s="1">
        <v>80</v>
      </c>
      <c r="J229" s="1">
        <f t="shared" si="27"/>
        <v>30</v>
      </c>
      <c r="K229" s="1">
        <f t="shared" si="28"/>
        <v>3080</v>
      </c>
    </row>
    <row r="230" spans="1:24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G230" s="1">
        <v>93</v>
      </c>
      <c r="H230" s="9">
        <v>73</v>
      </c>
      <c r="I230" s="1">
        <v>83</v>
      </c>
      <c r="J230" s="1">
        <f t="shared" si="27"/>
        <v>33</v>
      </c>
      <c r="K230" s="1">
        <f t="shared" si="28"/>
        <v>3113</v>
      </c>
      <c r="O230" s="7"/>
      <c r="P230" s="8"/>
    </row>
    <row r="231" spans="1:24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G231" s="1">
        <v>92</v>
      </c>
      <c r="H231" s="9">
        <v>70</v>
      </c>
      <c r="I231" s="1">
        <v>81</v>
      </c>
      <c r="J231" s="1">
        <f t="shared" si="27"/>
        <v>31</v>
      </c>
      <c r="K231" s="1">
        <f t="shared" si="28"/>
        <v>3144</v>
      </c>
      <c r="O231" s="7"/>
      <c r="P231" s="8"/>
      <c r="W231" s="7"/>
      <c r="X231" s="8"/>
    </row>
    <row r="232" spans="1:24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9">
        <v>90</v>
      </c>
      <c r="H232" s="9">
        <v>70</v>
      </c>
      <c r="I232" s="1">
        <v>80</v>
      </c>
      <c r="J232" s="1">
        <f t="shared" si="27"/>
        <v>30</v>
      </c>
      <c r="K232" s="1">
        <f t="shared" si="28"/>
        <v>3174</v>
      </c>
      <c r="O232" s="7"/>
      <c r="P232" s="8"/>
      <c r="W232" s="7"/>
      <c r="X232" s="8"/>
    </row>
    <row r="233" spans="1:24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>
        <v>19</v>
      </c>
      <c r="G233" s="9">
        <v>95</v>
      </c>
      <c r="H233" s="9">
        <v>69</v>
      </c>
      <c r="I233" s="1">
        <v>82</v>
      </c>
      <c r="J233" s="1">
        <f t="shared" si="27"/>
        <v>32</v>
      </c>
      <c r="K233" s="1">
        <f t="shared" si="28"/>
        <v>3206</v>
      </c>
      <c r="O233" s="7"/>
      <c r="P233" s="8"/>
      <c r="W233" s="7"/>
      <c r="X233" s="8"/>
    </row>
    <row r="234" spans="1:24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9">
        <v>96</v>
      </c>
      <c r="H234" s="1">
        <v>70</v>
      </c>
      <c r="I234" s="1">
        <v>83</v>
      </c>
      <c r="J234" s="1">
        <f t="shared" si="27"/>
        <v>33</v>
      </c>
      <c r="K234" s="1">
        <f t="shared" si="28"/>
        <v>3239</v>
      </c>
      <c r="O234" s="7"/>
      <c r="P234" s="8"/>
      <c r="W234" s="7"/>
      <c r="X234" s="8"/>
    </row>
    <row r="235" spans="1:24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9">
        <v>96</v>
      </c>
      <c r="H235" s="1">
        <v>70</v>
      </c>
      <c r="I235" s="1">
        <v>83</v>
      </c>
      <c r="J235" s="1">
        <f t="shared" si="27"/>
        <v>33</v>
      </c>
      <c r="K235" s="1">
        <f t="shared" si="28"/>
        <v>3272</v>
      </c>
      <c r="M235" s="7"/>
      <c r="N235" s="8"/>
      <c r="O235" s="7"/>
      <c r="P235" s="8"/>
      <c r="W235" s="7"/>
      <c r="X235" s="8"/>
    </row>
    <row r="236" spans="1:24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9">
        <v>96</v>
      </c>
      <c r="H236" s="1">
        <v>73</v>
      </c>
      <c r="I236" s="1">
        <v>84</v>
      </c>
      <c r="J236" s="1">
        <f t="shared" si="27"/>
        <v>34</v>
      </c>
      <c r="K236" s="1">
        <f t="shared" si="28"/>
        <v>3306</v>
      </c>
      <c r="M236" s="7"/>
      <c r="N236" s="8"/>
      <c r="O236" s="7"/>
      <c r="P236" s="8"/>
      <c r="W236" s="7"/>
      <c r="X236" s="8"/>
    </row>
    <row r="237" spans="1:24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9">
        <v>97</v>
      </c>
      <c r="H237" s="1">
        <v>71</v>
      </c>
      <c r="I237" s="1">
        <v>84</v>
      </c>
      <c r="J237" s="1">
        <f t="shared" si="27"/>
        <v>34</v>
      </c>
      <c r="K237" s="1">
        <f t="shared" si="28"/>
        <v>3340</v>
      </c>
      <c r="M237" s="7"/>
      <c r="N237" s="8"/>
      <c r="W237" s="7"/>
      <c r="X237" s="8"/>
    </row>
    <row r="238" spans="1:24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9">
        <v>88</v>
      </c>
      <c r="H238" s="1">
        <v>66</v>
      </c>
      <c r="I238" s="1">
        <v>77</v>
      </c>
      <c r="J238" s="1">
        <f t="shared" si="27"/>
        <v>27</v>
      </c>
      <c r="K238" s="1">
        <f t="shared" si="28"/>
        <v>3367</v>
      </c>
      <c r="M238" s="7"/>
      <c r="N238" s="8"/>
    </row>
    <row r="239" spans="1:24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G239" s="9">
        <v>80</v>
      </c>
      <c r="H239" s="1">
        <v>65</v>
      </c>
      <c r="I239" s="1">
        <v>72</v>
      </c>
      <c r="J239" s="1">
        <f t="shared" si="27"/>
        <v>22</v>
      </c>
      <c r="K239" s="1">
        <f t="shared" si="28"/>
        <v>3389</v>
      </c>
      <c r="M239" s="7"/>
      <c r="N239" s="8"/>
    </row>
    <row r="240" spans="1:24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6">
        <v>11</v>
      </c>
      <c r="G240" s="9">
        <v>84</v>
      </c>
      <c r="H240" s="1">
        <v>63</v>
      </c>
      <c r="I240" s="1">
        <v>73</v>
      </c>
      <c r="J240" s="1">
        <f t="shared" si="27"/>
        <v>23</v>
      </c>
      <c r="K240" s="1">
        <f t="shared" si="28"/>
        <v>3412</v>
      </c>
      <c r="M240" s="7"/>
      <c r="N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G241" s="9">
        <v>87</v>
      </c>
      <c r="H241" s="1">
        <v>61</v>
      </c>
      <c r="I241" s="9">
        <v>74</v>
      </c>
      <c r="J241" s="1">
        <f t="shared" ref="J241:J275" si="29">IF(I241-50&lt;1,0,I241-50)</f>
        <v>24</v>
      </c>
      <c r="K241" s="1">
        <f t="shared" ref="K241:K275" si="30">K240+J241</f>
        <v>3436</v>
      </c>
      <c r="M241" s="7"/>
      <c r="N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1">
        <v>83</v>
      </c>
      <c r="H242" s="1">
        <v>58</v>
      </c>
      <c r="I242" s="9">
        <v>70</v>
      </c>
      <c r="J242" s="1">
        <f t="shared" si="29"/>
        <v>20</v>
      </c>
      <c r="K242" s="1">
        <f t="shared" si="30"/>
        <v>3456</v>
      </c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1">
        <v>78</v>
      </c>
      <c r="H243" s="9">
        <v>52</v>
      </c>
      <c r="I243" s="1">
        <v>65</v>
      </c>
      <c r="J243" s="1">
        <f t="shared" si="29"/>
        <v>15</v>
      </c>
      <c r="K243" s="1">
        <f t="shared" si="30"/>
        <v>3471</v>
      </c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1">
        <v>79</v>
      </c>
      <c r="H244" s="1">
        <v>49</v>
      </c>
      <c r="I244" s="1">
        <v>64</v>
      </c>
      <c r="J244" s="1">
        <f t="shared" si="29"/>
        <v>14</v>
      </c>
      <c r="K244" s="1">
        <f t="shared" si="30"/>
        <v>3485</v>
      </c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1">
        <v>80</v>
      </c>
      <c r="H245" s="1">
        <v>49</v>
      </c>
      <c r="I245" s="1">
        <v>64</v>
      </c>
      <c r="J245" s="1">
        <f t="shared" si="29"/>
        <v>14</v>
      </c>
      <c r="K245" s="1">
        <f t="shared" si="30"/>
        <v>3499</v>
      </c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1">
        <v>84</v>
      </c>
      <c r="H246" s="1">
        <v>52</v>
      </c>
      <c r="I246" s="1">
        <v>68</v>
      </c>
      <c r="J246" s="1">
        <f t="shared" si="29"/>
        <v>18</v>
      </c>
      <c r="K246" s="1">
        <f t="shared" si="30"/>
        <v>3517</v>
      </c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6">
        <v>19</v>
      </c>
      <c r="G247" s="1">
        <v>88</v>
      </c>
      <c r="H247" s="1">
        <v>54</v>
      </c>
      <c r="I247" s="1">
        <v>71</v>
      </c>
      <c r="J247" s="1">
        <f t="shared" si="29"/>
        <v>21</v>
      </c>
      <c r="K247" s="1">
        <f t="shared" si="30"/>
        <v>3538</v>
      </c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1">
        <v>86</v>
      </c>
      <c r="H248" s="1">
        <v>59</v>
      </c>
      <c r="I248" s="1">
        <v>72</v>
      </c>
      <c r="J248" s="1">
        <f t="shared" si="29"/>
        <v>22</v>
      </c>
      <c r="K248" s="1">
        <f t="shared" si="30"/>
        <v>3560</v>
      </c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1">
        <v>84</v>
      </c>
      <c r="H249" s="1">
        <v>61</v>
      </c>
      <c r="I249" s="1">
        <v>72</v>
      </c>
      <c r="J249" s="1">
        <f t="shared" si="29"/>
        <v>22</v>
      </c>
      <c r="K249" s="1">
        <f t="shared" si="30"/>
        <v>3582</v>
      </c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G250" s="1">
        <v>87</v>
      </c>
      <c r="H250" s="1">
        <v>59</v>
      </c>
      <c r="I250" s="1">
        <v>73</v>
      </c>
      <c r="J250" s="1">
        <f t="shared" si="29"/>
        <v>23</v>
      </c>
      <c r="K250" s="1">
        <f t="shared" si="30"/>
        <v>3605</v>
      </c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6"/>
      <c r="G251" s="1">
        <v>89</v>
      </c>
      <c r="H251" s="1">
        <v>62</v>
      </c>
      <c r="I251" s="1">
        <v>75</v>
      </c>
      <c r="J251" s="1">
        <f t="shared" si="29"/>
        <v>25</v>
      </c>
      <c r="K251" s="1">
        <f t="shared" si="30"/>
        <v>3630</v>
      </c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6"/>
      <c r="G252" s="1">
        <v>87</v>
      </c>
      <c r="H252" s="1">
        <v>60</v>
      </c>
      <c r="I252" s="1">
        <v>73</v>
      </c>
      <c r="J252" s="1">
        <f t="shared" si="29"/>
        <v>23</v>
      </c>
      <c r="K252" s="1">
        <f t="shared" si="30"/>
        <v>3653</v>
      </c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6"/>
      <c r="G253" s="1">
        <v>78</v>
      </c>
      <c r="H253" s="1">
        <v>62</v>
      </c>
      <c r="I253" s="1">
        <v>70</v>
      </c>
      <c r="J253" s="1">
        <f t="shared" si="29"/>
        <v>20</v>
      </c>
      <c r="K253" s="1">
        <f t="shared" si="30"/>
        <v>3673</v>
      </c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6">
        <v>11</v>
      </c>
      <c r="G254" s="1">
        <v>85</v>
      </c>
      <c r="H254" s="1">
        <v>60</v>
      </c>
      <c r="I254" s="1">
        <v>72</v>
      </c>
      <c r="J254" s="1">
        <f t="shared" si="29"/>
        <v>22</v>
      </c>
      <c r="K254" s="1">
        <f t="shared" si="30"/>
        <v>3695</v>
      </c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  <c r="G255" s="1">
        <v>76</v>
      </c>
      <c r="H255" s="1">
        <v>52</v>
      </c>
      <c r="I255" s="1">
        <v>64</v>
      </c>
      <c r="J255" s="1">
        <f t="shared" si="29"/>
        <v>14</v>
      </c>
      <c r="K255" s="1">
        <f t="shared" si="30"/>
        <v>3709</v>
      </c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6"/>
      <c r="G256" s="1">
        <v>76</v>
      </c>
      <c r="H256" s="1">
        <v>47</v>
      </c>
      <c r="I256" s="1">
        <v>61</v>
      </c>
      <c r="J256" s="1">
        <f t="shared" si="29"/>
        <v>11</v>
      </c>
      <c r="K256" s="1">
        <f t="shared" si="30"/>
        <v>3720</v>
      </c>
    </row>
    <row r="257" spans="1:14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6"/>
      <c r="G257" s="1">
        <v>80</v>
      </c>
      <c r="H257" s="1">
        <v>47</v>
      </c>
      <c r="I257" s="1">
        <v>63</v>
      </c>
      <c r="J257" s="1">
        <f t="shared" si="29"/>
        <v>13</v>
      </c>
      <c r="K257" s="1">
        <f t="shared" si="30"/>
        <v>3733</v>
      </c>
    </row>
    <row r="258" spans="1:14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6"/>
      <c r="G258" s="1">
        <v>85</v>
      </c>
      <c r="H258" s="1">
        <v>49</v>
      </c>
      <c r="I258" s="9">
        <v>67</v>
      </c>
      <c r="J258" s="1">
        <f t="shared" si="29"/>
        <v>17</v>
      </c>
      <c r="K258" s="1">
        <f t="shared" si="30"/>
        <v>3750</v>
      </c>
    </row>
    <row r="259" spans="1:14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6"/>
      <c r="G259" s="1">
        <v>89</v>
      </c>
      <c r="H259" s="1">
        <v>62</v>
      </c>
      <c r="I259" s="1">
        <v>75</v>
      </c>
      <c r="J259" s="1">
        <f t="shared" si="29"/>
        <v>25</v>
      </c>
      <c r="K259" s="1">
        <f t="shared" si="30"/>
        <v>3775</v>
      </c>
    </row>
    <row r="260" spans="1:14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6"/>
      <c r="G260" s="1">
        <v>92</v>
      </c>
      <c r="H260" s="1">
        <v>60</v>
      </c>
      <c r="I260" s="1">
        <v>76</v>
      </c>
      <c r="J260" s="1">
        <f t="shared" si="29"/>
        <v>26</v>
      </c>
      <c r="K260" s="1">
        <f t="shared" si="30"/>
        <v>3801</v>
      </c>
    </row>
    <row r="261" spans="1:14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6">
        <v>3</v>
      </c>
      <c r="G261" s="1">
        <v>92</v>
      </c>
      <c r="H261" s="1">
        <v>60</v>
      </c>
      <c r="I261" s="1">
        <v>76</v>
      </c>
      <c r="J261" s="1">
        <f t="shared" si="29"/>
        <v>26</v>
      </c>
      <c r="K261" s="1">
        <f t="shared" si="30"/>
        <v>3827</v>
      </c>
    </row>
    <row r="262" spans="1:14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  <c r="G262" s="1">
        <v>92</v>
      </c>
      <c r="H262" s="1">
        <v>57</v>
      </c>
      <c r="I262" s="1">
        <v>74</v>
      </c>
      <c r="J262" s="1">
        <f t="shared" si="29"/>
        <v>24</v>
      </c>
      <c r="K262" s="1">
        <f t="shared" si="30"/>
        <v>3851</v>
      </c>
    </row>
    <row r="263" spans="1:14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  <c r="G263" s="1">
        <v>96</v>
      </c>
      <c r="H263" s="1">
        <v>66</v>
      </c>
      <c r="I263" s="1">
        <v>81</v>
      </c>
      <c r="J263" s="1">
        <f t="shared" si="29"/>
        <v>31</v>
      </c>
      <c r="K263" s="1">
        <f t="shared" si="30"/>
        <v>3882</v>
      </c>
    </row>
    <row r="264" spans="1:14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  <c r="G264" s="1">
        <v>93</v>
      </c>
      <c r="H264" s="1">
        <v>65</v>
      </c>
      <c r="I264" s="1">
        <v>79</v>
      </c>
      <c r="J264" s="1">
        <f t="shared" si="29"/>
        <v>29</v>
      </c>
      <c r="K264" s="1">
        <f t="shared" si="30"/>
        <v>3911</v>
      </c>
    </row>
    <row r="265" spans="1:14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  <c r="G265" s="1">
        <v>94</v>
      </c>
      <c r="H265" s="1">
        <v>62</v>
      </c>
      <c r="I265" s="1">
        <v>78</v>
      </c>
      <c r="J265" s="1">
        <f t="shared" si="29"/>
        <v>28</v>
      </c>
      <c r="K265" s="1">
        <f t="shared" si="30"/>
        <v>3939</v>
      </c>
    </row>
    <row r="266" spans="1:14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  <c r="G266" s="1">
        <v>92</v>
      </c>
      <c r="H266" s="1">
        <v>60</v>
      </c>
      <c r="I266" s="1">
        <v>76</v>
      </c>
      <c r="J266" s="1">
        <f t="shared" si="29"/>
        <v>26</v>
      </c>
      <c r="K266" s="1">
        <f t="shared" si="30"/>
        <v>3965</v>
      </c>
    </row>
    <row r="267" spans="1:14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  <c r="G267" s="1">
        <v>93</v>
      </c>
      <c r="H267" s="1">
        <v>58</v>
      </c>
      <c r="I267" s="9">
        <v>75</v>
      </c>
      <c r="J267" s="1">
        <f t="shared" si="29"/>
        <v>25</v>
      </c>
      <c r="K267" s="1">
        <f t="shared" si="30"/>
        <v>3990</v>
      </c>
      <c r="M267" s="2"/>
      <c r="N267" s="8"/>
    </row>
    <row r="268" spans="1:14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>
        <v>3</v>
      </c>
      <c r="G268" s="1">
        <v>91</v>
      </c>
      <c r="H268" s="1">
        <v>60</v>
      </c>
      <c r="I268" s="1">
        <v>75</v>
      </c>
      <c r="J268" s="1">
        <f t="shared" si="29"/>
        <v>25</v>
      </c>
      <c r="K268" s="1">
        <f t="shared" si="30"/>
        <v>4015</v>
      </c>
      <c r="M268" s="2"/>
      <c r="N268" s="8"/>
    </row>
    <row r="269" spans="1:14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  <c r="G269" s="1">
        <v>89</v>
      </c>
      <c r="H269" s="1">
        <v>60</v>
      </c>
      <c r="I269" s="1">
        <v>74</v>
      </c>
      <c r="J269" s="1">
        <f t="shared" si="29"/>
        <v>24</v>
      </c>
      <c r="K269" s="1">
        <f t="shared" si="30"/>
        <v>4039</v>
      </c>
      <c r="M269" s="2"/>
      <c r="N269" s="8"/>
    </row>
    <row r="270" spans="1:14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  <c r="G270" s="1">
        <v>84</v>
      </c>
      <c r="H270" s="1">
        <v>64</v>
      </c>
      <c r="I270" s="1">
        <v>74</v>
      </c>
      <c r="J270" s="1">
        <f t="shared" si="29"/>
        <v>24</v>
      </c>
      <c r="K270" s="1">
        <f t="shared" si="30"/>
        <v>4063</v>
      </c>
      <c r="M270" s="2"/>
      <c r="N270" s="8"/>
    </row>
    <row r="271" spans="1:14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  <c r="G271" s="1">
        <v>79</v>
      </c>
      <c r="H271" s="1">
        <v>67</v>
      </c>
      <c r="I271" s="1">
        <v>73</v>
      </c>
      <c r="J271" s="1">
        <f t="shared" si="29"/>
        <v>23</v>
      </c>
      <c r="K271" s="1">
        <f t="shared" si="30"/>
        <v>4086</v>
      </c>
      <c r="M271" s="2"/>
      <c r="N271" s="8"/>
    </row>
    <row r="272" spans="1:14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  <c r="G272" s="1">
        <v>83</v>
      </c>
      <c r="H272" s="1">
        <v>66</v>
      </c>
      <c r="I272" s="1">
        <v>74</v>
      </c>
      <c r="J272" s="1">
        <f t="shared" si="29"/>
        <v>24</v>
      </c>
      <c r="K272" s="1">
        <f t="shared" si="30"/>
        <v>4110</v>
      </c>
      <c r="M272" s="2"/>
      <c r="N272" s="8"/>
    </row>
    <row r="273" spans="1:14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  <c r="G273" s="1">
        <v>80</v>
      </c>
      <c r="H273" s="1">
        <v>68</v>
      </c>
      <c r="I273" s="1">
        <v>74</v>
      </c>
      <c r="J273" s="1">
        <f t="shared" si="29"/>
        <v>24</v>
      </c>
      <c r="K273" s="1">
        <f t="shared" si="30"/>
        <v>4134</v>
      </c>
      <c r="M273" s="2"/>
      <c r="N273" s="8"/>
    </row>
    <row r="274" spans="1:14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  <c r="G274" s="1">
        <v>79</v>
      </c>
      <c r="H274" s="1">
        <v>61</v>
      </c>
      <c r="I274" s="1">
        <v>70</v>
      </c>
      <c r="J274" s="1">
        <f t="shared" si="29"/>
        <v>20</v>
      </c>
      <c r="K274" s="1">
        <f t="shared" si="30"/>
        <v>4154</v>
      </c>
    </row>
    <row r="275" spans="1:14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6">
        <v>4</v>
      </c>
      <c r="G275" s="1">
        <v>81</v>
      </c>
      <c r="H275" s="1">
        <v>55</v>
      </c>
      <c r="I275" s="1">
        <v>68</v>
      </c>
      <c r="J275" s="1">
        <f t="shared" si="29"/>
        <v>18</v>
      </c>
      <c r="K275" s="1">
        <f t="shared" si="30"/>
        <v>4172</v>
      </c>
    </row>
    <row r="276" spans="1:14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4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4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12"/>
    </row>
    <row r="279" spans="1:14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12"/>
    </row>
    <row r="280" spans="1:14">
      <c r="A280" s="2"/>
      <c r="B280" s="14"/>
      <c r="F280"/>
      <c r="J280" s="9"/>
      <c r="K280" s="9"/>
    </row>
    <row r="281" spans="1:14">
      <c r="A281" s="2"/>
      <c r="B281" s="14"/>
      <c r="F281" s="11"/>
      <c r="G281" s="12"/>
    </row>
    <row r="282" spans="1:14">
      <c r="A282" s="2"/>
      <c r="B282" s="14"/>
      <c r="F282" s="11"/>
      <c r="G282" s="12"/>
    </row>
    <row r="283" spans="1:14">
      <c r="A283" s="2"/>
      <c r="B283" s="14"/>
      <c r="F283" s="11"/>
      <c r="G283" s="12"/>
    </row>
    <row r="284" spans="1:14">
      <c r="A284" s="2"/>
      <c r="B284" s="14"/>
      <c r="F284" s="11"/>
      <c r="G284" s="12"/>
    </row>
    <row r="285" spans="1:14">
      <c r="A285" s="2"/>
      <c r="B285" s="14"/>
      <c r="F285" s="5"/>
    </row>
    <row r="286" spans="1:14">
      <c r="A286" s="2"/>
      <c r="B286" s="14"/>
      <c r="F286" s="5"/>
    </row>
    <row r="287" spans="1:14">
      <c r="A287" s="2"/>
      <c r="B287" s="14"/>
      <c r="F287" s="5"/>
    </row>
    <row r="288" spans="1:14">
      <c r="A288" s="2"/>
      <c r="B288" s="16"/>
      <c r="C288" s="12"/>
    </row>
    <row r="289" spans="1:6">
      <c r="A289" s="2"/>
      <c r="B289" s="16"/>
      <c r="C289" s="12"/>
    </row>
    <row r="290" spans="1:6">
      <c r="A290" s="2"/>
      <c r="B290" s="16"/>
      <c r="C290" s="12"/>
    </row>
    <row r="291" spans="1:6">
      <c r="A291" s="2"/>
      <c r="B291" s="16"/>
      <c r="C291" s="12"/>
    </row>
    <row r="292" spans="1:6">
      <c r="A292" s="2"/>
      <c r="B292" s="16"/>
      <c r="C292" s="12"/>
    </row>
    <row r="293" spans="1:6">
      <c r="A293" s="2"/>
      <c r="B293" s="16"/>
      <c r="C293" s="12"/>
    </row>
    <row r="294" spans="1:6">
      <c r="A294" s="2"/>
      <c r="B294" s="16"/>
      <c r="C294" s="12"/>
    </row>
    <row r="295" spans="1:6">
      <c r="A295" s="2"/>
      <c r="B295" s="14"/>
      <c r="F295" s="5"/>
    </row>
    <row r="296" spans="1:6">
      <c r="A296" s="2"/>
      <c r="B296" s="14"/>
      <c r="F296" s="5"/>
    </row>
    <row r="297" spans="1:6">
      <c r="A297" s="2"/>
      <c r="B297" s="14"/>
      <c r="F297" s="5"/>
    </row>
    <row r="298" spans="1:6">
      <c r="A298" s="2"/>
      <c r="B298" s="14"/>
      <c r="F298" s="5"/>
    </row>
    <row r="299" spans="1:6">
      <c r="A299" s="2"/>
      <c r="B299" s="14"/>
      <c r="F299" s="5"/>
    </row>
    <row r="300" spans="1:6">
      <c r="A300" s="2"/>
      <c r="B300" s="14"/>
      <c r="F300" s="5"/>
    </row>
    <row r="301" spans="1:6">
      <c r="A301" s="2"/>
      <c r="B301" s="14"/>
      <c r="F301" s="5"/>
    </row>
    <row r="302" spans="1:6">
      <c r="A302" s="2"/>
      <c r="B302" s="14"/>
      <c r="F302" s="5"/>
    </row>
    <row r="303" spans="1:6">
      <c r="A303" s="2"/>
      <c r="B303" s="14"/>
      <c r="F303" s="5"/>
    </row>
    <row r="304" spans="1:6">
      <c r="A304" s="2"/>
      <c r="B304" s="14"/>
      <c r="F304" s="5"/>
    </row>
    <row r="305" spans="1:6">
      <c r="A305" s="2"/>
      <c r="B305" s="14"/>
      <c r="F305" s="5"/>
    </row>
    <row r="306" spans="1:6">
      <c r="A306" s="2"/>
      <c r="B306" s="14"/>
      <c r="F306" s="5"/>
    </row>
    <row r="307" spans="1:6">
      <c r="A307" s="2"/>
      <c r="B307" s="14"/>
      <c r="F307" s="5"/>
    </row>
    <row r="308" spans="1:6">
      <c r="A308" s="2"/>
      <c r="B308" s="14"/>
      <c r="F308" s="5"/>
    </row>
    <row r="309" spans="1:6">
      <c r="A309" s="2"/>
      <c r="B309" s="14"/>
      <c r="F309" s="5"/>
    </row>
    <row r="310" spans="1:6">
      <c r="A310" s="2"/>
      <c r="B310" s="14"/>
      <c r="F310" s="5"/>
    </row>
    <row r="311" spans="1:6">
      <c r="A311" s="3"/>
      <c r="B311" s="13"/>
      <c r="C311" s="13"/>
      <c r="D311" s="13"/>
      <c r="F311" s="5"/>
    </row>
    <row r="312" spans="1:6">
      <c r="A312" s="2"/>
      <c r="B312" s="13"/>
      <c r="C312" s="13"/>
      <c r="D312" s="13"/>
      <c r="E312" s="17"/>
      <c r="F312" s="5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AMWPrinceton</vt:lpstr>
      <vt:lpstr>Julian Date</vt:lpstr>
      <vt:lpstr>SUMDD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Zenaida Viloria</cp:lastModifiedBy>
  <cp:revision/>
  <dcterms:created xsi:type="dcterms:W3CDTF">2019-01-23T15:21:42Z</dcterms:created>
  <dcterms:modified xsi:type="dcterms:W3CDTF">2025-09-28T14:57:46Z</dcterms:modified>
  <cp:category/>
  <cp:contentStatus/>
</cp:coreProperties>
</file>