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luky-my.sharepoint.com/personal/zvi222_uky_edu/Documents/Desktop/EntoDesktop/RicBessin/KYMothMonitoring/2025Moths/AcumulatedDegreeDays/"/>
    </mc:Choice>
  </mc:AlternateContent>
  <xr:revisionPtr revIDLastSave="98" documentId="8_{703A02B1-7EDB-41A1-83B1-26FAABD38028}" xr6:coauthVersionLast="47" xr6:coauthVersionMax="47" xr10:uidLastSave="{6A850278-6264-4CC1-AC69-5EE2318D6F37}"/>
  <bookViews>
    <workbookView xWindow="-110" yWindow="-110" windowWidth="38620" windowHeight="21100" xr2:uid="{00000000-000D-0000-FFFF-FFFF00000000}"/>
  </bookViews>
  <sheets>
    <sheet name="2025FAWPrinceton" sheetId="1" r:id="rId1"/>
    <sheet name="Julian Date" sheetId="2" r:id="rId2"/>
    <sheet name="SUMDD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9" i="1" l="1"/>
  <c r="K269" i="1"/>
  <c r="K270" i="1" s="1"/>
  <c r="K271" i="1" s="1"/>
  <c r="K272" i="1" s="1"/>
  <c r="K273" i="1" s="1"/>
  <c r="K274" i="1" s="1"/>
  <c r="K275" i="1" s="1"/>
  <c r="J270" i="1"/>
  <c r="J271" i="1"/>
  <c r="J272" i="1"/>
  <c r="J273" i="1"/>
  <c r="J274" i="1"/>
  <c r="J275" i="1"/>
  <c r="J268" i="1"/>
  <c r="J267" i="1"/>
  <c r="J266" i="1"/>
  <c r="J265" i="1"/>
  <c r="J264" i="1"/>
  <c r="J263" i="1"/>
  <c r="J262" i="1"/>
  <c r="K262" i="1" s="1"/>
  <c r="K263" i="1" s="1"/>
  <c r="K264" i="1" s="1"/>
  <c r="K265" i="1" s="1"/>
  <c r="K266" i="1" s="1"/>
  <c r="K267" i="1" s="1"/>
  <c r="K268" i="1" s="1"/>
  <c r="J261" i="1" l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J241" i="1" l="1"/>
  <c r="K241" i="1"/>
  <c r="J242" i="1"/>
  <c r="K242" i="1"/>
  <c r="K243" i="1" s="1"/>
  <c r="K244" i="1" s="1"/>
  <c r="K245" i="1" s="1"/>
  <c r="K246" i="1" s="1"/>
  <c r="K247" i="1" s="1"/>
  <c r="J243" i="1"/>
  <c r="J244" i="1"/>
  <c r="J245" i="1"/>
  <c r="J246" i="1"/>
  <c r="J247" i="1"/>
  <c r="J234" i="1"/>
  <c r="K234" i="1" s="1"/>
  <c r="K235" i="1" s="1"/>
  <c r="K236" i="1" s="1"/>
  <c r="K237" i="1" s="1"/>
  <c r="K238" i="1" s="1"/>
  <c r="K239" i="1" s="1"/>
  <c r="K240" i="1" s="1"/>
  <c r="J235" i="1"/>
  <c r="J236" i="1"/>
  <c r="J237" i="1"/>
  <c r="J238" i="1"/>
  <c r="J239" i="1"/>
  <c r="J240" i="1"/>
  <c r="J227" i="1"/>
  <c r="K227" i="1"/>
  <c r="J228" i="1"/>
  <c r="K228" i="1"/>
  <c r="K229" i="1" s="1"/>
  <c r="K230" i="1" s="1"/>
  <c r="K231" i="1" s="1"/>
  <c r="K232" i="1" s="1"/>
  <c r="K233" i="1" s="1"/>
  <c r="J229" i="1"/>
  <c r="J230" i="1"/>
  <c r="J231" i="1"/>
  <c r="J232" i="1"/>
  <c r="J233" i="1"/>
  <c r="J220" i="1"/>
  <c r="K220" i="1" s="1"/>
  <c r="K221" i="1" s="1"/>
  <c r="K222" i="1" s="1"/>
  <c r="K223" i="1" s="1"/>
  <c r="K224" i="1" s="1"/>
  <c r="K225" i="1" s="1"/>
  <c r="K226" i="1" s="1"/>
  <c r="J221" i="1"/>
  <c r="J222" i="1"/>
  <c r="J223" i="1"/>
  <c r="J224" i="1"/>
  <c r="J225" i="1"/>
  <c r="J226" i="1"/>
  <c r="J212" i="1"/>
  <c r="K212" i="1" s="1"/>
  <c r="K213" i="1" s="1"/>
  <c r="K214" i="1" s="1"/>
  <c r="K215" i="1" s="1"/>
  <c r="K216" i="1" s="1"/>
  <c r="K217" i="1" s="1"/>
  <c r="K218" i="1" s="1"/>
  <c r="K219" i="1" s="1"/>
  <c r="J213" i="1"/>
  <c r="J214" i="1"/>
  <c r="J215" i="1"/>
  <c r="J216" i="1"/>
  <c r="J217" i="1"/>
  <c r="J218" i="1"/>
  <c r="J219" i="1"/>
  <c r="J211" i="1"/>
  <c r="J210" i="1"/>
  <c r="J209" i="1"/>
  <c r="J208" i="1"/>
  <c r="J207" i="1"/>
  <c r="J206" i="1"/>
  <c r="K206" i="1" s="1"/>
  <c r="K207" i="1" s="1"/>
  <c r="K208" i="1" s="1"/>
  <c r="K209" i="1" s="1"/>
  <c r="K210" i="1" s="1"/>
  <c r="K211" i="1" s="1"/>
  <c r="J205" i="1" l="1"/>
  <c r="J204" i="1"/>
  <c r="J203" i="1"/>
  <c r="J202" i="1"/>
  <c r="J201" i="1"/>
  <c r="J200" i="1"/>
  <c r="J199" i="1"/>
  <c r="K199" i="1" s="1"/>
  <c r="K200" i="1" s="1"/>
  <c r="K201" i="1" s="1"/>
  <c r="K202" i="1" s="1"/>
  <c r="K203" i="1" s="1"/>
  <c r="K204" i="1" s="1"/>
  <c r="K205" i="1" s="1"/>
  <c r="J192" i="1" l="1"/>
  <c r="K192" i="1" s="1"/>
  <c r="K193" i="1" s="1"/>
  <c r="K194" i="1" s="1"/>
  <c r="K195" i="1" s="1"/>
  <c r="K196" i="1" s="1"/>
  <c r="K197" i="1" s="1"/>
  <c r="K198" i="1" s="1"/>
  <c r="J193" i="1"/>
  <c r="J194" i="1"/>
  <c r="J195" i="1"/>
  <c r="J196" i="1"/>
  <c r="J197" i="1"/>
  <c r="J198" i="1"/>
  <c r="J184" i="1"/>
  <c r="K184" i="1"/>
  <c r="J185" i="1"/>
  <c r="K185" i="1"/>
  <c r="K186" i="1" s="1"/>
  <c r="K187" i="1" s="1"/>
  <c r="K188" i="1" s="1"/>
  <c r="K189" i="1" s="1"/>
  <c r="K190" i="1" s="1"/>
  <c r="K191" i="1" s="1"/>
  <c r="J186" i="1"/>
  <c r="J187" i="1"/>
  <c r="J188" i="1"/>
  <c r="J189" i="1"/>
  <c r="J190" i="1"/>
  <c r="J191" i="1"/>
  <c r="J183" i="1"/>
  <c r="J182" i="1"/>
  <c r="J181" i="1"/>
  <c r="J180" i="1"/>
  <c r="J179" i="1"/>
  <c r="J178" i="1"/>
  <c r="K178" i="1" s="1"/>
  <c r="K179" i="1" s="1"/>
  <c r="K180" i="1" s="1"/>
  <c r="K181" i="1" s="1"/>
  <c r="K182" i="1" s="1"/>
  <c r="K183" i="1" s="1"/>
  <c r="J177" i="1" l="1"/>
  <c r="J176" i="1"/>
  <c r="J175" i="1"/>
  <c r="J174" i="1"/>
  <c r="J173" i="1"/>
  <c r="J172" i="1"/>
  <c r="J171" i="1"/>
  <c r="K171" i="1" s="1"/>
  <c r="K172" i="1" s="1"/>
  <c r="K173" i="1" s="1"/>
  <c r="K174" i="1" s="1"/>
  <c r="K175" i="1" s="1"/>
  <c r="K176" i="1" s="1"/>
  <c r="K177" i="1" s="1"/>
  <c r="J170" i="1" l="1"/>
  <c r="K170" i="1" s="1"/>
  <c r="J164" i="1"/>
  <c r="K164" i="1"/>
  <c r="J165" i="1"/>
  <c r="K165" i="1"/>
  <c r="K166" i="1" s="1"/>
  <c r="K167" i="1" s="1"/>
  <c r="K168" i="1" s="1"/>
  <c r="K169" i="1" s="1"/>
  <c r="J166" i="1"/>
  <c r="J167" i="1"/>
  <c r="J168" i="1"/>
  <c r="J169" i="1"/>
  <c r="J163" i="1"/>
  <c r="J162" i="1"/>
  <c r="J161" i="1"/>
  <c r="J160" i="1"/>
  <c r="J159" i="1"/>
  <c r="J158" i="1"/>
  <c r="J157" i="1"/>
  <c r="K157" i="1" s="1"/>
  <c r="K158" i="1" s="1"/>
  <c r="K159" i="1" s="1"/>
  <c r="K160" i="1" s="1"/>
  <c r="K161" i="1" s="1"/>
  <c r="K162" i="1" s="1"/>
  <c r="K163" i="1" s="1"/>
  <c r="J156" i="1" l="1"/>
  <c r="J155" i="1"/>
  <c r="J154" i="1"/>
  <c r="J153" i="1"/>
  <c r="J152" i="1"/>
  <c r="J151" i="1"/>
  <c r="J150" i="1"/>
  <c r="K150" i="1" s="1"/>
  <c r="K151" i="1" s="1"/>
  <c r="K152" i="1" s="1"/>
  <c r="K153" i="1" s="1"/>
  <c r="K154" i="1" s="1"/>
  <c r="K155" i="1" s="1"/>
  <c r="K156" i="1" s="1"/>
  <c r="J149" i="1" l="1"/>
  <c r="J148" i="1"/>
  <c r="J147" i="1"/>
  <c r="J146" i="1"/>
  <c r="J145" i="1"/>
  <c r="J144" i="1"/>
  <c r="J143" i="1"/>
  <c r="K143" i="1" s="1"/>
  <c r="K144" i="1" s="1"/>
  <c r="K145" i="1" s="1"/>
  <c r="K146" i="1" s="1"/>
  <c r="K147" i="1" s="1"/>
  <c r="K148" i="1" s="1"/>
  <c r="K149" i="1" s="1"/>
  <c r="J136" i="1" l="1"/>
  <c r="K136" i="1"/>
  <c r="K137" i="1" s="1"/>
  <c r="K138" i="1" s="1"/>
  <c r="K139" i="1" s="1"/>
  <c r="K140" i="1" s="1"/>
  <c r="K141" i="1" s="1"/>
  <c r="K142" i="1" s="1"/>
  <c r="J137" i="1"/>
  <c r="J138" i="1"/>
  <c r="J139" i="1"/>
  <c r="J140" i="1"/>
  <c r="J141" i="1"/>
  <c r="J142" i="1"/>
  <c r="J135" i="1"/>
  <c r="J134" i="1"/>
  <c r="J133" i="1"/>
  <c r="J132" i="1"/>
  <c r="J131" i="1"/>
  <c r="J130" i="1"/>
  <c r="J129" i="1"/>
  <c r="K129" i="1" s="1"/>
  <c r="K130" i="1" s="1"/>
  <c r="K131" i="1" s="1"/>
  <c r="K132" i="1" s="1"/>
  <c r="K133" i="1" s="1"/>
  <c r="K134" i="1" s="1"/>
  <c r="K135" i="1" s="1"/>
  <c r="J128" i="1" l="1"/>
  <c r="J127" i="1"/>
  <c r="J126" i="1"/>
  <c r="J125" i="1"/>
  <c r="J124" i="1"/>
  <c r="J123" i="1"/>
  <c r="J122" i="1"/>
  <c r="K122" i="1" s="1"/>
  <c r="K123" i="1" s="1"/>
  <c r="K124" i="1" s="1"/>
  <c r="K125" i="1" s="1"/>
  <c r="K126" i="1" s="1"/>
  <c r="K127" i="1" s="1"/>
  <c r="K128" i="1" s="1"/>
  <c r="J115" i="1" l="1"/>
  <c r="K115" i="1"/>
  <c r="J116" i="1"/>
  <c r="K116" i="1"/>
  <c r="K117" i="1" s="1"/>
  <c r="K118" i="1" s="1"/>
  <c r="K119" i="1" s="1"/>
  <c r="K120" i="1" s="1"/>
  <c r="K121" i="1" s="1"/>
  <c r="J117" i="1"/>
  <c r="J118" i="1"/>
  <c r="J119" i="1"/>
  <c r="J120" i="1"/>
  <c r="J121" i="1"/>
  <c r="J114" i="1"/>
  <c r="J113" i="1"/>
  <c r="J112" i="1"/>
  <c r="J111" i="1"/>
  <c r="J110" i="1"/>
  <c r="J109" i="1"/>
  <c r="J108" i="1"/>
  <c r="K108" i="1" s="1"/>
  <c r="K109" i="1" s="1"/>
  <c r="K110" i="1" s="1"/>
  <c r="K111" i="1" s="1"/>
  <c r="K112" i="1" s="1"/>
  <c r="K113" i="1" s="1"/>
  <c r="K114" i="1" s="1"/>
  <c r="J100" i="1" l="1"/>
  <c r="K100" i="1"/>
  <c r="J101" i="1"/>
  <c r="K101" i="1"/>
  <c r="K102" i="1" s="1"/>
  <c r="K103" i="1" s="1"/>
  <c r="K104" i="1" s="1"/>
  <c r="K105" i="1" s="1"/>
  <c r="K106" i="1" s="1"/>
  <c r="K107" i="1" s="1"/>
  <c r="J102" i="1"/>
  <c r="J103" i="1"/>
  <c r="J104" i="1"/>
  <c r="J105" i="1"/>
  <c r="J106" i="1"/>
  <c r="J107" i="1"/>
  <c r="J99" i="1"/>
  <c r="J98" i="1"/>
  <c r="J97" i="1"/>
  <c r="J96" i="1"/>
  <c r="J95" i="1"/>
  <c r="J94" i="1"/>
  <c r="K94" i="1" s="1"/>
  <c r="K95" i="1" s="1"/>
  <c r="K96" i="1" s="1"/>
  <c r="K97" i="1" s="1"/>
  <c r="K98" i="1" s="1"/>
  <c r="K99" i="1" s="1"/>
  <c r="J93" i="1" l="1"/>
  <c r="J92" i="1"/>
  <c r="J91" i="1"/>
  <c r="J90" i="1"/>
  <c r="J89" i="1"/>
  <c r="J88" i="1"/>
  <c r="J87" i="1"/>
  <c r="K87" i="1" s="1"/>
  <c r="K88" i="1" s="1"/>
  <c r="K89" i="1" s="1"/>
  <c r="K90" i="1" s="1"/>
  <c r="K91" i="1" s="1"/>
  <c r="K92" i="1" s="1"/>
  <c r="K93" i="1" s="1"/>
  <c r="J86" i="1" l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J72" i="1" l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J7" i="1" l="1"/>
  <c r="K7" i="1" s="1"/>
  <c r="K8" i="1" s="1"/>
  <c r="J8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9" i="1" l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</calcChain>
</file>

<file path=xl/sharedStrings.xml><?xml version="1.0" encoding="utf-8"?>
<sst xmlns="http://schemas.openxmlformats.org/spreadsheetml/2006/main" count="559" uniqueCount="23">
  <si>
    <t>Princeton Climate Data</t>
  </si>
  <si>
    <t xml:space="preserve">UK Agricultural Weather Center </t>
  </si>
  <si>
    <t xml:space="preserve">LOCATION </t>
  </si>
  <si>
    <t>YEAR</t>
  </si>
  <si>
    <t>MONTH</t>
  </si>
  <si>
    <t>DATE</t>
  </si>
  <si>
    <t>JULIAN</t>
  </si>
  <si>
    <t>MX</t>
  </si>
  <si>
    <t>MN</t>
  </si>
  <si>
    <t>AVG</t>
  </si>
  <si>
    <t>DD</t>
  </si>
  <si>
    <t>SUMDD</t>
  </si>
  <si>
    <t>Princeton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</si>
  <si>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</si>
  <si>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</si>
  <si>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</si>
  <si>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</si>
  <si>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</si>
  <si>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</si>
  <si>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</si>
  <si>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</si>
  <si>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</si>
  <si>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2025 FAW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</si>
</sst>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sz val="10"/>
      <name val="Arial"/>
      <family val="2"/>
    </font>
    <font>
      <sz val="10"/>
      <color theme="1"/>
      <name val="Arial Unicode MS"/>
      <family val="2"/>
    </font>
    <font>
      <sz val="10"/>
      <color theme="1"/>
      <name val="Arial Unicode MS"/>
    </font>
    <font>
      <sz val="11"/>
      <color rgb="FF222222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vertical="center"/>
    </xf>
    <xf numFmtId="14" fontId="0" fillId="0" borderId="0" xfId="0" applyNumberFormat="1"/>
    <xf numFmtId="1" fontId="0" fillId="0" borderId="0" xfId="0" applyNumberFormat="1" applyAlignment="1">
      <alignment horizontal="center"/>
    </xf>
    <xf numFmtId="14" fontId="3" fillId="0" borderId="0" xfId="0" applyNumberFormat="1" applyFont="1" applyAlignment="1">
      <alignment vertical="center"/>
    </xf>
    <xf numFmtId="14" fontId="1" fillId="0" borderId="0" xfId="0" applyNumberFormat="1" applyFont="1" applyAlignment="1">
      <alignment vertical="center"/>
    </xf>
    <xf numFmtId="0" fontId="0" fillId="2" borderId="3" xfId="0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0" fillId="2" borderId="0" xfId="0" applyFill="1" applyAlignment="1">
      <alignment horizontal="center"/>
    </xf>
    <xf numFmtId="1" fontId="0" fillId="0" borderId="0" xfId="0" applyNumberFormat="1" applyAlignment="1">
      <alignment horizontal="center" vertical="center"/>
    </xf>
    <xf numFmtId="1" fontId="5" fillId="3" borderId="0" xfId="0" applyNumberFormat="1" applyFont="1" applyFill="1" applyAlignment="1">
      <alignment horizontal="center" vertical="top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0" fillId="0" borderId="3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microsoft.com/office/2017/10/relationships/person" Target="persons/perso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/>
              <a:t>Fall Armyworm 2025</a:t>
            </a:r>
          </a:p>
        </c:rich>
      </c:tx>
      <c:layout>
        <c:manualLayout>
          <c:xMode val="edge"/>
          <c:yMode val="edge"/>
          <c:x val="0.39596634087437027"/>
          <c:y val="1.2351418788391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19657696389523E-2"/>
          <c:y val="0.10539745271009182"/>
          <c:w val="0.8772061520672445"/>
          <c:h val="0.77427671204344173"/>
        </c:manualLayout>
      </c:layout>
      <c:lineChart>
        <c:grouping val="standard"/>
        <c:varyColors val="0"/>
        <c:ser>
          <c:idx val="0"/>
          <c:order val="0"/>
          <c:tx>
            <c:strRef>
              <c:f>'2025FAWPrinceton'!$F$6</c:f>
              <c:strCache>
                <c:ptCount val="1"/>
                <c:pt idx="0">
                  <c:v>2025 FAW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</c:spPr>
          </c:marker>
          <c:cat>
            <c:numRef>
              <c:f>'2025FAWPrinceton'!$E$7:$E$278</c:f>
              <c:numCache>
                <c:formatCode>General</c:formatCode>
                <c:ptCount val="27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</c:numCache>
            </c:numRef>
          </c:cat>
          <c:val>
            <c:numRef>
              <c:f>'2025FAWPrinceton'!$F$7:$F$279</c:f>
              <c:numCache>
                <c:formatCode>General</c:formatCode>
                <c:ptCount val="273"/>
                <c:pt idx="93">
                  <c:v>0</c:v>
                </c:pt>
                <c:pt idx="100">
                  <c:v>0</c:v>
                </c:pt>
                <c:pt idx="107">
                  <c:v>0</c:v>
                </c:pt>
                <c:pt idx="114">
                  <c:v>2</c:v>
                </c:pt>
                <c:pt idx="121">
                  <c:v>0</c:v>
                </c:pt>
                <c:pt idx="128">
                  <c:v>0</c:v>
                </c:pt>
                <c:pt idx="135">
                  <c:v>0</c:v>
                </c:pt>
                <c:pt idx="142">
                  <c:v>0</c:v>
                </c:pt>
                <c:pt idx="149">
                  <c:v>3</c:v>
                </c:pt>
                <c:pt idx="156">
                  <c:v>4</c:v>
                </c:pt>
                <c:pt idx="163">
                  <c:v>0</c:v>
                </c:pt>
                <c:pt idx="170">
                  <c:v>1</c:v>
                </c:pt>
                <c:pt idx="177">
                  <c:v>1</c:v>
                </c:pt>
                <c:pt idx="184">
                  <c:v>1</c:v>
                </c:pt>
                <c:pt idx="191">
                  <c:v>0</c:v>
                </c:pt>
                <c:pt idx="198">
                  <c:v>0</c:v>
                </c:pt>
                <c:pt idx="205">
                  <c:v>24</c:v>
                </c:pt>
                <c:pt idx="212">
                  <c:v>5</c:v>
                </c:pt>
                <c:pt idx="219">
                  <c:v>8</c:v>
                </c:pt>
                <c:pt idx="226">
                  <c:v>3</c:v>
                </c:pt>
                <c:pt idx="233">
                  <c:v>10</c:v>
                </c:pt>
                <c:pt idx="240">
                  <c:v>2</c:v>
                </c:pt>
                <c:pt idx="247">
                  <c:v>9</c:v>
                </c:pt>
                <c:pt idx="254">
                  <c:v>4</c:v>
                </c:pt>
                <c:pt idx="261">
                  <c:v>7</c:v>
                </c:pt>
                <c:pt idx="26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29-4178-A27F-04794D269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Julian Date</a:t>
                </a:r>
              </a:p>
            </c:rich>
          </c:tx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/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2.1618897910159056E-5"/>
              <c:y val="0.4110569496511136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777840096695416"/>
          <c:y val="6.32483946088086E-2"/>
          <c:w val="0.23203075918453844"/>
          <c:h val="3.4391002029152122E-2"/>
        </c:manualLayout>
      </c:layout>
      <c:overlay val="0"/>
      <c:spPr>
        <a:ln>
          <a:noFill/>
        </a:ln>
      </c:sp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1" i="0" u="none" strike="noStrike" baseline="0">
          <a:solidFill>
            <a:schemeClr val="tx1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Fall Armyworm/SUMDD 2025</a:t>
            </a:r>
          </a:p>
        </c:rich>
      </c:tx>
      <c:layout>
        <c:manualLayout>
          <c:xMode val="edge"/>
          <c:yMode val="edge"/>
          <c:x val="0.36660043478576615"/>
          <c:y val="1.2344246784001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335478405551906E-2"/>
          <c:y val="9.7459766893492866E-2"/>
          <c:w val="0.84520356418738407"/>
          <c:h val="0.76651276893089737"/>
        </c:manualLayout>
      </c:layout>
      <c:lineChart>
        <c:grouping val="standard"/>
        <c:varyColors val="0"/>
        <c:ser>
          <c:idx val="1"/>
          <c:order val="0"/>
          <c:tx>
            <c:strRef>
              <c:f>'2025FAWPrinceton'!$F$6</c:f>
              <c:strCache>
                <c:ptCount val="1"/>
                <c:pt idx="0">
                  <c:v>2025 FAW</c:v>
                </c:pt>
              </c:strCache>
            </c:strRef>
          </c:tx>
          <c:spPr>
            <a:ln w="1905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'2025FAWPrinceton'!$K$7:$K$277</c:f>
              <c:numCache>
                <c:formatCode>General</c:formatCode>
                <c:ptCount val="271"/>
                <c:pt idx="0" formatCode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3</c:v>
                </c:pt>
                <c:pt idx="32">
                  <c:v>4</c:v>
                </c:pt>
                <c:pt idx="33">
                  <c:v>12</c:v>
                </c:pt>
                <c:pt idx="34">
                  <c:v>12</c:v>
                </c:pt>
                <c:pt idx="35">
                  <c:v>12</c:v>
                </c:pt>
                <c:pt idx="36">
                  <c:v>13</c:v>
                </c:pt>
                <c:pt idx="37">
                  <c:v>13</c:v>
                </c:pt>
                <c:pt idx="38">
                  <c:v>15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15</c:v>
                </c:pt>
                <c:pt idx="47">
                  <c:v>15</c:v>
                </c:pt>
                <c:pt idx="48">
                  <c:v>15</c:v>
                </c:pt>
                <c:pt idx="49">
                  <c:v>15</c:v>
                </c:pt>
                <c:pt idx="50">
                  <c:v>15</c:v>
                </c:pt>
                <c:pt idx="51">
                  <c:v>15</c:v>
                </c:pt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16</c:v>
                </c:pt>
                <c:pt idx="56">
                  <c:v>20</c:v>
                </c:pt>
                <c:pt idx="57">
                  <c:v>22</c:v>
                </c:pt>
                <c:pt idx="58">
                  <c:v>22</c:v>
                </c:pt>
                <c:pt idx="59">
                  <c:v>22</c:v>
                </c:pt>
                <c:pt idx="60">
                  <c:v>22</c:v>
                </c:pt>
                <c:pt idx="61">
                  <c:v>22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</c:v>
                </c:pt>
                <c:pt idx="68">
                  <c:v>31</c:v>
                </c:pt>
                <c:pt idx="69">
                  <c:v>42</c:v>
                </c:pt>
                <c:pt idx="70">
                  <c:v>56</c:v>
                </c:pt>
                <c:pt idx="71">
                  <c:v>74</c:v>
                </c:pt>
                <c:pt idx="72">
                  <c:v>94</c:v>
                </c:pt>
                <c:pt idx="73">
                  <c:v>110</c:v>
                </c:pt>
                <c:pt idx="74">
                  <c:v>110</c:v>
                </c:pt>
                <c:pt idx="75">
                  <c:v>110</c:v>
                </c:pt>
                <c:pt idx="76">
                  <c:v>120</c:v>
                </c:pt>
                <c:pt idx="77">
                  <c:v>130</c:v>
                </c:pt>
                <c:pt idx="78">
                  <c:v>130</c:v>
                </c:pt>
                <c:pt idx="79">
                  <c:v>130</c:v>
                </c:pt>
                <c:pt idx="80">
                  <c:v>132</c:v>
                </c:pt>
                <c:pt idx="81">
                  <c:v>139</c:v>
                </c:pt>
                <c:pt idx="82">
                  <c:v>139</c:v>
                </c:pt>
                <c:pt idx="83">
                  <c:v>145</c:v>
                </c:pt>
                <c:pt idx="84">
                  <c:v>147</c:v>
                </c:pt>
                <c:pt idx="85">
                  <c:v>155</c:v>
                </c:pt>
                <c:pt idx="86">
                  <c:v>175</c:v>
                </c:pt>
                <c:pt idx="87">
                  <c:v>194</c:v>
                </c:pt>
                <c:pt idx="88">
                  <c:v>212</c:v>
                </c:pt>
                <c:pt idx="89">
                  <c:v>212</c:v>
                </c:pt>
                <c:pt idx="90">
                  <c:v>212</c:v>
                </c:pt>
                <c:pt idx="91">
                  <c:v>234</c:v>
                </c:pt>
                <c:pt idx="92">
                  <c:v>243</c:v>
                </c:pt>
                <c:pt idx="93">
                  <c:v>258</c:v>
                </c:pt>
                <c:pt idx="94">
                  <c:v>267</c:v>
                </c:pt>
                <c:pt idx="95">
                  <c:v>267</c:v>
                </c:pt>
                <c:pt idx="96">
                  <c:v>267</c:v>
                </c:pt>
                <c:pt idx="97">
                  <c:v>267</c:v>
                </c:pt>
                <c:pt idx="98">
                  <c:v>267</c:v>
                </c:pt>
                <c:pt idx="99">
                  <c:v>277</c:v>
                </c:pt>
                <c:pt idx="100">
                  <c:v>277</c:v>
                </c:pt>
                <c:pt idx="101">
                  <c:v>277</c:v>
                </c:pt>
                <c:pt idx="102">
                  <c:v>287</c:v>
                </c:pt>
                <c:pt idx="103">
                  <c:v>306</c:v>
                </c:pt>
                <c:pt idx="104">
                  <c:v>309</c:v>
                </c:pt>
                <c:pt idx="105">
                  <c:v>311</c:v>
                </c:pt>
                <c:pt idx="106">
                  <c:v>322</c:v>
                </c:pt>
                <c:pt idx="107">
                  <c:v>346</c:v>
                </c:pt>
                <c:pt idx="108">
                  <c:v>367</c:v>
                </c:pt>
                <c:pt idx="109">
                  <c:v>390</c:v>
                </c:pt>
                <c:pt idx="110">
                  <c:v>404</c:v>
                </c:pt>
                <c:pt idx="111">
                  <c:v>416</c:v>
                </c:pt>
                <c:pt idx="112">
                  <c:v>431</c:v>
                </c:pt>
                <c:pt idx="113">
                  <c:v>450</c:v>
                </c:pt>
                <c:pt idx="114">
                  <c:v>470</c:v>
                </c:pt>
                <c:pt idx="115">
                  <c:v>481</c:v>
                </c:pt>
                <c:pt idx="116">
                  <c:v>491</c:v>
                </c:pt>
                <c:pt idx="117">
                  <c:v>509</c:v>
                </c:pt>
                <c:pt idx="118">
                  <c:v>531</c:v>
                </c:pt>
                <c:pt idx="119">
                  <c:v>554</c:v>
                </c:pt>
                <c:pt idx="120">
                  <c:v>575</c:v>
                </c:pt>
                <c:pt idx="121">
                  <c:v>591</c:v>
                </c:pt>
                <c:pt idx="122">
                  <c:v>600</c:v>
                </c:pt>
                <c:pt idx="123">
                  <c:v>600</c:v>
                </c:pt>
                <c:pt idx="124">
                  <c:v>603</c:v>
                </c:pt>
                <c:pt idx="125">
                  <c:v>609</c:v>
                </c:pt>
                <c:pt idx="126">
                  <c:v>622</c:v>
                </c:pt>
                <c:pt idx="127">
                  <c:v>637</c:v>
                </c:pt>
                <c:pt idx="128">
                  <c:v>648</c:v>
                </c:pt>
                <c:pt idx="129">
                  <c:v>658</c:v>
                </c:pt>
                <c:pt idx="130">
                  <c:v>676</c:v>
                </c:pt>
                <c:pt idx="131">
                  <c:v>696</c:v>
                </c:pt>
                <c:pt idx="132">
                  <c:v>713</c:v>
                </c:pt>
                <c:pt idx="133">
                  <c:v>735</c:v>
                </c:pt>
                <c:pt idx="134">
                  <c:v>763</c:v>
                </c:pt>
                <c:pt idx="135">
                  <c:v>786</c:v>
                </c:pt>
                <c:pt idx="136">
                  <c:v>806</c:v>
                </c:pt>
                <c:pt idx="137">
                  <c:v>823</c:v>
                </c:pt>
                <c:pt idx="138">
                  <c:v>846</c:v>
                </c:pt>
                <c:pt idx="139">
                  <c:v>869</c:v>
                </c:pt>
                <c:pt idx="140">
                  <c:v>885</c:v>
                </c:pt>
                <c:pt idx="141">
                  <c:v>898</c:v>
                </c:pt>
                <c:pt idx="142">
                  <c:v>906</c:v>
                </c:pt>
                <c:pt idx="143">
                  <c:v>917</c:v>
                </c:pt>
                <c:pt idx="144">
                  <c:v>927</c:v>
                </c:pt>
                <c:pt idx="145">
                  <c:v>941</c:v>
                </c:pt>
                <c:pt idx="146">
                  <c:v>956</c:v>
                </c:pt>
                <c:pt idx="147">
                  <c:v>975</c:v>
                </c:pt>
                <c:pt idx="148">
                  <c:v>993</c:v>
                </c:pt>
                <c:pt idx="149">
                  <c:v>1010</c:v>
                </c:pt>
                <c:pt idx="150">
                  <c:v>1030</c:v>
                </c:pt>
                <c:pt idx="151">
                  <c:v>1050</c:v>
                </c:pt>
                <c:pt idx="152">
                  <c:v>1072</c:v>
                </c:pt>
                <c:pt idx="153">
                  <c:v>1097</c:v>
                </c:pt>
                <c:pt idx="154">
                  <c:v>1123</c:v>
                </c:pt>
                <c:pt idx="155">
                  <c:v>1149</c:v>
                </c:pt>
                <c:pt idx="156">
                  <c:v>1174</c:v>
                </c:pt>
                <c:pt idx="157">
                  <c:v>1197</c:v>
                </c:pt>
                <c:pt idx="158">
                  <c:v>1221</c:v>
                </c:pt>
                <c:pt idx="159">
                  <c:v>1241</c:v>
                </c:pt>
                <c:pt idx="160">
                  <c:v>1261</c:v>
                </c:pt>
                <c:pt idx="161">
                  <c:v>1281</c:v>
                </c:pt>
                <c:pt idx="162">
                  <c:v>1305</c:v>
                </c:pt>
                <c:pt idx="163">
                  <c:v>1329</c:v>
                </c:pt>
                <c:pt idx="164">
                  <c:v>1354</c:v>
                </c:pt>
                <c:pt idx="165">
                  <c:v>1382</c:v>
                </c:pt>
                <c:pt idx="166">
                  <c:v>1409</c:v>
                </c:pt>
                <c:pt idx="167">
                  <c:v>1436</c:v>
                </c:pt>
                <c:pt idx="168">
                  <c:v>1466</c:v>
                </c:pt>
                <c:pt idx="169">
                  <c:v>1492</c:v>
                </c:pt>
                <c:pt idx="170">
                  <c:v>1517</c:v>
                </c:pt>
                <c:pt idx="171">
                  <c:v>1549</c:v>
                </c:pt>
                <c:pt idx="172">
                  <c:v>1581</c:v>
                </c:pt>
                <c:pt idx="173">
                  <c:v>1614</c:v>
                </c:pt>
                <c:pt idx="174">
                  <c:v>1646</c:v>
                </c:pt>
                <c:pt idx="175">
                  <c:v>1679</c:v>
                </c:pt>
                <c:pt idx="176">
                  <c:v>1711</c:v>
                </c:pt>
                <c:pt idx="177">
                  <c:v>1743</c:v>
                </c:pt>
                <c:pt idx="178">
                  <c:v>1770</c:v>
                </c:pt>
                <c:pt idx="179">
                  <c:v>1798</c:v>
                </c:pt>
                <c:pt idx="180">
                  <c:v>1829</c:v>
                </c:pt>
                <c:pt idx="181">
                  <c:v>1857</c:v>
                </c:pt>
                <c:pt idx="182">
                  <c:v>1883</c:v>
                </c:pt>
                <c:pt idx="183">
                  <c:v>1910</c:v>
                </c:pt>
                <c:pt idx="184">
                  <c:v>1939</c:v>
                </c:pt>
                <c:pt idx="185">
                  <c:v>1969</c:v>
                </c:pt>
                <c:pt idx="186">
                  <c:v>2001</c:v>
                </c:pt>
                <c:pt idx="187">
                  <c:v>2031</c:v>
                </c:pt>
                <c:pt idx="188">
                  <c:v>2059</c:v>
                </c:pt>
                <c:pt idx="189">
                  <c:v>2086</c:v>
                </c:pt>
                <c:pt idx="190">
                  <c:v>2115</c:v>
                </c:pt>
                <c:pt idx="191">
                  <c:v>2145</c:v>
                </c:pt>
                <c:pt idx="192">
                  <c:v>2176</c:v>
                </c:pt>
                <c:pt idx="193">
                  <c:v>2205</c:v>
                </c:pt>
                <c:pt idx="194">
                  <c:v>2234</c:v>
                </c:pt>
                <c:pt idx="195">
                  <c:v>2264</c:v>
                </c:pt>
                <c:pt idx="196">
                  <c:v>2296</c:v>
                </c:pt>
                <c:pt idx="197">
                  <c:v>2329</c:v>
                </c:pt>
                <c:pt idx="198">
                  <c:v>2360</c:v>
                </c:pt>
                <c:pt idx="199">
                  <c:v>2392</c:v>
                </c:pt>
                <c:pt idx="200">
                  <c:v>2424</c:v>
                </c:pt>
                <c:pt idx="201">
                  <c:v>2455</c:v>
                </c:pt>
                <c:pt idx="202">
                  <c:v>2488</c:v>
                </c:pt>
                <c:pt idx="203">
                  <c:v>2521</c:v>
                </c:pt>
                <c:pt idx="204">
                  <c:v>2555</c:v>
                </c:pt>
                <c:pt idx="205">
                  <c:v>2588</c:v>
                </c:pt>
                <c:pt idx="206">
                  <c:v>2620</c:v>
                </c:pt>
                <c:pt idx="207">
                  <c:v>2652</c:v>
                </c:pt>
                <c:pt idx="208">
                  <c:v>2687</c:v>
                </c:pt>
                <c:pt idx="209">
                  <c:v>2720</c:v>
                </c:pt>
                <c:pt idx="210">
                  <c:v>2753</c:v>
                </c:pt>
                <c:pt idx="211">
                  <c:v>2784</c:v>
                </c:pt>
                <c:pt idx="212">
                  <c:v>2810</c:v>
                </c:pt>
                <c:pt idx="213">
                  <c:v>2831</c:v>
                </c:pt>
                <c:pt idx="214">
                  <c:v>2853</c:v>
                </c:pt>
                <c:pt idx="215">
                  <c:v>2878</c:v>
                </c:pt>
                <c:pt idx="216">
                  <c:v>2904</c:v>
                </c:pt>
                <c:pt idx="217">
                  <c:v>2932</c:v>
                </c:pt>
                <c:pt idx="218">
                  <c:v>2961</c:v>
                </c:pt>
                <c:pt idx="219">
                  <c:v>2991</c:v>
                </c:pt>
                <c:pt idx="220">
                  <c:v>3020</c:v>
                </c:pt>
                <c:pt idx="221">
                  <c:v>3050</c:v>
                </c:pt>
                <c:pt idx="222">
                  <c:v>3080</c:v>
                </c:pt>
                <c:pt idx="223">
                  <c:v>3113</c:v>
                </c:pt>
                <c:pt idx="224">
                  <c:v>3144</c:v>
                </c:pt>
                <c:pt idx="225">
                  <c:v>3174</c:v>
                </c:pt>
                <c:pt idx="226">
                  <c:v>3206</c:v>
                </c:pt>
                <c:pt idx="227">
                  <c:v>3239</c:v>
                </c:pt>
                <c:pt idx="228">
                  <c:v>3272</c:v>
                </c:pt>
                <c:pt idx="229">
                  <c:v>3306</c:v>
                </c:pt>
                <c:pt idx="230">
                  <c:v>3340</c:v>
                </c:pt>
                <c:pt idx="231">
                  <c:v>3367</c:v>
                </c:pt>
                <c:pt idx="232">
                  <c:v>3389</c:v>
                </c:pt>
                <c:pt idx="233">
                  <c:v>3412</c:v>
                </c:pt>
                <c:pt idx="234">
                  <c:v>3436</c:v>
                </c:pt>
                <c:pt idx="235">
                  <c:v>3456</c:v>
                </c:pt>
                <c:pt idx="236">
                  <c:v>3471</c:v>
                </c:pt>
                <c:pt idx="237">
                  <c:v>3485</c:v>
                </c:pt>
                <c:pt idx="238">
                  <c:v>3499</c:v>
                </c:pt>
                <c:pt idx="239">
                  <c:v>3517</c:v>
                </c:pt>
                <c:pt idx="240">
                  <c:v>3538</c:v>
                </c:pt>
                <c:pt idx="241">
                  <c:v>3560</c:v>
                </c:pt>
                <c:pt idx="242">
                  <c:v>3582</c:v>
                </c:pt>
                <c:pt idx="243">
                  <c:v>3605</c:v>
                </c:pt>
                <c:pt idx="244">
                  <c:v>3630</c:v>
                </c:pt>
                <c:pt idx="245">
                  <c:v>3653</c:v>
                </c:pt>
                <c:pt idx="246">
                  <c:v>3673</c:v>
                </c:pt>
                <c:pt idx="247">
                  <c:v>3695</c:v>
                </c:pt>
                <c:pt idx="248">
                  <c:v>3709</c:v>
                </c:pt>
                <c:pt idx="249">
                  <c:v>3720</c:v>
                </c:pt>
                <c:pt idx="250">
                  <c:v>3733</c:v>
                </c:pt>
                <c:pt idx="251">
                  <c:v>3750</c:v>
                </c:pt>
                <c:pt idx="252">
                  <c:v>3775</c:v>
                </c:pt>
                <c:pt idx="253">
                  <c:v>3801</c:v>
                </c:pt>
                <c:pt idx="254">
                  <c:v>3827</c:v>
                </c:pt>
                <c:pt idx="255">
                  <c:v>3851</c:v>
                </c:pt>
                <c:pt idx="256">
                  <c:v>3882</c:v>
                </c:pt>
                <c:pt idx="257">
                  <c:v>3911</c:v>
                </c:pt>
                <c:pt idx="258">
                  <c:v>3939</c:v>
                </c:pt>
                <c:pt idx="259">
                  <c:v>3965</c:v>
                </c:pt>
                <c:pt idx="260">
                  <c:v>3990</c:v>
                </c:pt>
                <c:pt idx="261">
                  <c:v>4015</c:v>
                </c:pt>
                <c:pt idx="262">
                  <c:v>4039</c:v>
                </c:pt>
                <c:pt idx="263">
                  <c:v>4063</c:v>
                </c:pt>
                <c:pt idx="264">
                  <c:v>4086</c:v>
                </c:pt>
                <c:pt idx="265">
                  <c:v>4110</c:v>
                </c:pt>
                <c:pt idx="266">
                  <c:v>4134</c:v>
                </c:pt>
                <c:pt idx="267">
                  <c:v>4154</c:v>
                </c:pt>
                <c:pt idx="268">
                  <c:v>4172</c:v>
                </c:pt>
              </c:numCache>
            </c:numRef>
          </c:cat>
          <c:val>
            <c:numRef>
              <c:f>'2025FAWPrinceton'!$F$7:$F$279</c:f>
              <c:numCache>
                <c:formatCode>General</c:formatCode>
                <c:ptCount val="273"/>
                <c:pt idx="93">
                  <c:v>0</c:v>
                </c:pt>
                <c:pt idx="100">
                  <c:v>0</c:v>
                </c:pt>
                <c:pt idx="107">
                  <c:v>0</c:v>
                </c:pt>
                <c:pt idx="114">
                  <c:v>2</c:v>
                </c:pt>
                <c:pt idx="121">
                  <c:v>0</c:v>
                </c:pt>
                <c:pt idx="128">
                  <c:v>0</c:v>
                </c:pt>
                <c:pt idx="135">
                  <c:v>0</c:v>
                </c:pt>
                <c:pt idx="142">
                  <c:v>0</c:v>
                </c:pt>
                <c:pt idx="149">
                  <c:v>3</c:v>
                </c:pt>
                <c:pt idx="156">
                  <c:v>4</c:v>
                </c:pt>
                <c:pt idx="163">
                  <c:v>0</c:v>
                </c:pt>
                <c:pt idx="170">
                  <c:v>1</c:v>
                </c:pt>
                <c:pt idx="177">
                  <c:v>1</c:v>
                </c:pt>
                <c:pt idx="184">
                  <c:v>1</c:v>
                </c:pt>
                <c:pt idx="191">
                  <c:v>0</c:v>
                </c:pt>
                <c:pt idx="198">
                  <c:v>0</c:v>
                </c:pt>
                <c:pt idx="205">
                  <c:v>24</c:v>
                </c:pt>
                <c:pt idx="212">
                  <c:v>5</c:v>
                </c:pt>
                <c:pt idx="219">
                  <c:v>8</c:v>
                </c:pt>
                <c:pt idx="226">
                  <c:v>3</c:v>
                </c:pt>
                <c:pt idx="233">
                  <c:v>10</c:v>
                </c:pt>
                <c:pt idx="240">
                  <c:v>2</c:v>
                </c:pt>
                <c:pt idx="247">
                  <c:v>9</c:v>
                </c:pt>
                <c:pt idx="254">
                  <c:v>4</c:v>
                </c:pt>
                <c:pt idx="261">
                  <c:v>7</c:v>
                </c:pt>
                <c:pt idx="26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8B-40CC-9723-9EC6A9E8F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>
                    <a:solidFill>
                      <a:schemeClr val="tx1"/>
                    </a:solidFill>
                  </a:defRPr>
                </a:pPr>
                <a:r>
                  <a:rPr lang="en-US"/>
                  <a:t>SUMDD</a:t>
                </a:r>
              </a:p>
            </c:rich>
          </c:tx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22225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1858441141214076"/>
          <c:y val="4.655813839814104E-2"/>
          <c:w val="0.15832804711704576"/>
          <c:h val="4.3300322448872067E-2"/>
        </c:manualLayout>
      </c:layout>
      <c:overlay val="0"/>
      <c:spPr>
        <a:ln>
          <a:noFill/>
        </a:ln>
      </c:spPr>
      <c:txPr>
        <a:bodyPr/>
        <a:lstStyle/>
        <a:p>
          <a:pPr>
            <a:defRPr sz="1400" b="1" baseline="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9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16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85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654" cy="628728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4"/>
  <sheetViews>
    <sheetView tabSelected="1" topLeftCell="A257" zoomScale="112" zoomScaleNormal="112" workbookViewId="0">
      <selection activeCell="S286" sqref="S286"/>
    </sheetView>
  </sheetViews>
  <sheetFormatPr defaultRowHeight="14.4"/>
  <cols>
    <col min="1" max="1" width="10.21875" customWidth="1"/>
    <col min="2" max="4" width="10.21875" style="1" customWidth="1"/>
    <col min="5" max="5" width="11.77734375" style="1" customWidth="1"/>
    <col min="6" max="6" width="11.77734375" style="17" customWidth="1"/>
    <col min="7" max="7" width="9.77734375" style="1" bestFit="1" customWidth="1"/>
    <col min="8" max="11" width="8.77734375" style="1"/>
    <col min="12" max="12" width="10.77734375" customWidth="1"/>
    <col min="13" max="13" width="13" customWidth="1"/>
    <col min="14" max="14" width="10.77734375" customWidth="1"/>
    <col min="15" max="15" width="16.21875" customWidth="1"/>
    <col min="16" max="16" width="17.44140625" customWidth="1"/>
    <col min="19" max="19" width="17.44140625" customWidth="1"/>
  </cols>
  <sheetData>
    <row r="1" spans="1:11">
      <c r="A1" s="22" t="s">
        <v>0</v>
      </c>
      <c r="B1" s="22"/>
      <c r="C1" s="22"/>
      <c r="D1" s="22"/>
      <c r="E1" s="22"/>
      <c r="F1" s="22"/>
      <c r="G1" s="22"/>
      <c r="H1" s="22"/>
    </row>
    <row r="2" spans="1:11">
      <c r="A2" t="s">
        <v>1</v>
      </c>
      <c r="F2" s="10"/>
    </row>
    <row r="3" spans="1:11">
      <c r="A3" s="2"/>
      <c r="B3" s="11"/>
      <c r="C3" s="11"/>
      <c r="D3" s="11"/>
      <c r="F3" s="10"/>
      <c r="G3" s="4"/>
    </row>
    <row r="4" spans="1:11">
      <c r="A4" s="2"/>
      <c r="E4" s="4"/>
      <c r="F4" s="10"/>
    </row>
    <row r="5" spans="1:11">
      <c r="A5" s="2"/>
      <c r="E5" s="4"/>
      <c r="F5" s="10"/>
      <c r="G5" s="4"/>
    </row>
    <row r="6" spans="1:11">
      <c r="A6" s="2" t="s">
        <v>2</v>
      </c>
      <c r="B6" s="1" t="s">
        <v>3</v>
      </c>
      <c r="C6" s="1" t="s">
        <v>4</v>
      </c>
      <c r="D6" s="1" t="s">
        <v>5</v>
      </c>
      <c r="E6" s="1" t="s">
        <v>6</v>
      </c>
      <c r="F6" s="10" t="s">
        <v>22</v>
      </c>
      <c r="G6" s="1" t="s">
        <v>7</v>
      </c>
      <c r="H6" s="1" t="s">
        <v>8</v>
      </c>
      <c r="I6" s="1" t="s">
        <v>9</v>
      </c>
      <c r="J6" s="7" t="s">
        <v>10</v>
      </c>
      <c r="K6" s="7" t="s">
        <v>11</v>
      </c>
    </row>
    <row r="7" spans="1:11">
      <c r="A7" s="2" t="s">
        <v>12</v>
      </c>
      <c r="B7" s="12">
        <v>2025</v>
      </c>
      <c r="C7" s="1" t="s">
        <v>13</v>
      </c>
      <c r="D7" s="1">
        <v>1</v>
      </c>
      <c r="E7" s="1">
        <v>1</v>
      </c>
      <c r="F7" s="1"/>
      <c r="G7" s="1">
        <v>41</v>
      </c>
      <c r="H7" s="1">
        <v>25</v>
      </c>
      <c r="I7" s="1">
        <v>33</v>
      </c>
      <c r="J7" s="1">
        <f t="shared" ref="J7:J38" si="0">IF(I7-50&lt;1,0,I7-50)</f>
        <v>0</v>
      </c>
      <c r="K7" s="7">
        <f>J7</f>
        <v>0</v>
      </c>
    </row>
    <row r="8" spans="1:11">
      <c r="A8" s="2" t="s">
        <v>12</v>
      </c>
      <c r="B8" s="12">
        <v>2025</v>
      </c>
      <c r="C8" s="1" t="s">
        <v>13</v>
      </c>
      <c r="D8" s="1">
        <v>2</v>
      </c>
      <c r="E8" s="1">
        <v>2</v>
      </c>
      <c r="F8" s="1"/>
      <c r="G8" s="1">
        <v>44</v>
      </c>
      <c r="H8" s="1">
        <v>23</v>
      </c>
      <c r="I8" s="1">
        <v>33</v>
      </c>
      <c r="J8" s="1">
        <f t="shared" si="0"/>
        <v>0</v>
      </c>
      <c r="K8" s="1">
        <f>K7+J8</f>
        <v>0</v>
      </c>
    </row>
    <row r="9" spans="1:11">
      <c r="A9" s="2" t="s">
        <v>12</v>
      </c>
      <c r="B9" s="12">
        <v>2025</v>
      </c>
      <c r="C9" s="1" t="s">
        <v>13</v>
      </c>
      <c r="D9" s="1">
        <v>3</v>
      </c>
      <c r="E9" s="1">
        <v>3</v>
      </c>
      <c r="F9" s="1"/>
      <c r="G9" s="1">
        <v>39</v>
      </c>
      <c r="H9" s="1">
        <v>25</v>
      </c>
      <c r="I9" s="1">
        <v>32</v>
      </c>
      <c r="J9" s="1">
        <f t="shared" si="0"/>
        <v>0</v>
      </c>
      <c r="K9" s="1">
        <f>K8+J9</f>
        <v>0</v>
      </c>
    </row>
    <row r="10" spans="1:11">
      <c r="A10" s="2" t="s">
        <v>12</v>
      </c>
      <c r="B10" s="12">
        <v>2025</v>
      </c>
      <c r="C10" s="1" t="s">
        <v>13</v>
      </c>
      <c r="D10" s="1">
        <v>4</v>
      </c>
      <c r="E10" s="1">
        <v>4</v>
      </c>
      <c r="F10" s="1"/>
      <c r="G10" s="1">
        <v>33</v>
      </c>
      <c r="H10" s="1">
        <v>25</v>
      </c>
      <c r="I10" s="1">
        <v>29</v>
      </c>
      <c r="J10" s="1">
        <f t="shared" si="0"/>
        <v>0</v>
      </c>
      <c r="K10" s="1">
        <f t="shared" ref="K10:K73" si="1">K9+J10</f>
        <v>0</v>
      </c>
    </row>
    <row r="11" spans="1:11">
      <c r="A11" s="2" t="s">
        <v>12</v>
      </c>
      <c r="B11" s="12">
        <v>2025</v>
      </c>
      <c r="C11" s="1" t="s">
        <v>13</v>
      </c>
      <c r="D11" s="1">
        <v>5</v>
      </c>
      <c r="E11" s="1">
        <v>5</v>
      </c>
      <c r="F11" s="1"/>
      <c r="G11" s="1">
        <v>33</v>
      </c>
      <c r="H11" s="1">
        <v>30</v>
      </c>
      <c r="I11" s="1">
        <v>31</v>
      </c>
      <c r="J11" s="1">
        <f t="shared" si="0"/>
        <v>0</v>
      </c>
      <c r="K11" s="1">
        <f t="shared" si="1"/>
        <v>0</v>
      </c>
    </row>
    <row r="12" spans="1:11">
      <c r="A12" s="2" t="s">
        <v>12</v>
      </c>
      <c r="B12" s="12">
        <v>2025</v>
      </c>
      <c r="C12" s="1" t="s">
        <v>13</v>
      </c>
      <c r="D12" s="1">
        <v>6</v>
      </c>
      <c r="E12" s="1">
        <v>6</v>
      </c>
      <c r="F12" s="1"/>
      <c r="G12" s="1">
        <v>33</v>
      </c>
      <c r="H12" s="1">
        <v>24</v>
      </c>
      <c r="I12" s="1">
        <v>28</v>
      </c>
      <c r="J12" s="1">
        <f t="shared" si="0"/>
        <v>0</v>
      </c>
      <c r="K12" s="1">
        <f t="shared" si="1"/>
        <v>0</v>
      </c>
    </row>
    <row r="13" spans="1:11">
      <c r="A13" s="2" t="s">
        <v>12</v>
      </c>
      <c r="B13" s="12">
        <v>2025</v>
      </c>
      <c r="C13" s="1" t="s">
        <v>13</v>
      </c>
      <c r="D13" s="1">
        <v>7</v>
      </c>
      <c r="E13" s="1">
        <v>7</v>
      </c>
      <c r="F13" s="1"/>
      <c r="G13" s="1">
        <v>29</v>
      </c>
      <c r="H13" s="1">
        <v>25</v>
      </c>
      <c r="I13" s="1">
        <v>27</v>
      </c>
      <c r="J13" s="1">
        <f t="shared" si="0"/>
        <v>0</v>
      </c>
      <c r="K13" s="1">
        <f t="shared" si="1"/>
        <v>0</v>
      </c>
    </row>
    <row r="14" spans="1:11">
      <c r="A14" s="2" t="s">
        <v>12</v>
      </c>
      <c r="B14" s="12">
        <v>2025</v>
      </c>
      <c r="C14" s="1" t="s">
        <v>13</v>
      </c>
      <c r="D14" s="1">
        <v>8</v>
      </c>
      <c r="E14" s="1">
        <v>8</v>
      </c>
      <c r="F14" s="1"/>
      <c r="G14" s="1">
        <v>26</v>
      </c>
      <c r="H14" s="1">
        <v>16</v>
      </c>
      <c r="I14" s="1">
        <v>21</v>
      </c>
      <c r="J14" s="1">
        <f t="shared" si="0"/>
        <v>0</v>
      </c>
      <c r="K14" s="1">
        <f t="shared" si="1"/>
        <v>0</v>
      </c>
    </row>
    <row r="15" spans="1:11">
      <c r="A15" s="2" t="s">
        <v>12</v>
      </c>
      <c r="B15" s="12">
        <v>2025</v>
      </c>
      <c r="C15" s="1" t="s">
        <v>13</v>
      </c>
      <c r="D15" s="1">
        <v>9</v>
      </c>
      <c r="E15" s="1">
        <v>9</v>
      </c>
      <c r="F15" s="1"/>
      <c r="G15" s="1">
        <v>31</v>
      </c>
      <c r="H15" s="1">
        <v>13</v>
      </c>
      <c r="I15" s="1">
        <v>22</v>
      </c>
      <c r="J15" s="1">
        <f t="shared" si="0"/>
        <v>0</v>
      </c>
      <c r="K15" s="1">
        <f t="shared" si="1"/>
        <v>0</v>
      </c>
    </row>
    <row r="16" spans="1:11">
      <c r="A16" s="2" t="s">
        <v>12</v>
      </c>
      <c r="B16" s="12">
        <v>2025</v>
      </c>
      <c r="C16" s="1" t="s">
        <v>13</v>
      </c>
      <c r="D16" s="1">
        <v>10</v>
      </c>
      <c r="E16" s="1">
        <v>10</v>
      </c>
      <c r="F16" s="1"/>
      <c r="G16" s="1">
        <v>30</v>
      </c>
      <c r="H16" s="1">
        <v>27</v>
      </c>
      <c r="I16" s="1">
        <v>28</v>
      </c>
      <c r="J16" s="1">
        <f t="shared" si="0"/>
        <v>0</v>
      </c>
      <c r="K16" s="1">
        <f t="shared" si="1"/>
        <v>0</v>
      </c>
    </row>
    <row r="17" spans="1:11">
      <c r="A17" s="2" t="s">
        <v>12</v>
      </c>
      <c r="B17" s="12">
        <v>2025</v>
      </c>
      <c r="C17" s="1" t="s">
        <v>13</v>
      </c>
      <c r="D17" s="1">
        <v>11</v>
      </c>
      <c r="E17" s="1">
        <v>11</v>
      </c>
      <c r="F17" s="1"/>
      <c r="G17" s="1">
        <v>33</v>
      </c>
      <c r="H17" s="1">
        <v>24</v>
      </c>
      <c r="I17" s="1">
        <v>28</v>
      </c>
      <c r="J17" s="1">
        <f t="shared" si="0"/>
        <v>0</v>
      </c>
      <c r="K17" s="1">
        <f t="shared" si="1"/>
        <v>0</v>
      </c>
    </row>
    <row r="18" spans="1:11">
      <c r="A18" s="2" t="s">
        <v>12</v>
      </c>
      <c r="B18" s="12">
        <v>2025</v>
      </c>
      <c r="C18" s="1" t="s">
        <v>13</v>
      </c>
      <c r="D18" s="1">
        <v>12</v>
      </c>
      <c r="E18" s="1">
        <v>12</v>
      </c>
      <c r="F18" s="1"/>
      <c r="G18" s="1">
        <v>46</v>
      </c>
      <c r="H18" s="1">
        <v>20</v>
      </c>
      <c r="I18" s="1">
        <v>33</v>
      </c>
      <c r="J18" s="1">
        <f t="shared" si="0"/>
        <v>0</v>
      </c>
      <c r="K18" s="1">
        <f t="shared" si="1"/>
        <v>0</v>
      </c>
    </row>
    <row r="19" spans="1:11">
      <c r="A19" s="2" t="s">
        <v>12</v>
      </c>
      <c r="B19" s="12">
        <v>2025</v>
      </c>
      <c r="C19" s="1" t="s">
        <v>13</v>
      </c>
      <c r="D19" s="1">
        <v>13</v>
      </c>
      <c r="E19" s="1">
        <v>13</v>
      </c>
      <c r="F19" s="1"/>
      <c r="G19" s="1">
        <v>34</v>
      </c>
      <c r="H19" s="1">
        <v>18</v>
      </c>
      <c r="I19" s="1">
        <v>26</v>
      </c>
      <c r="J19" s="1">
        <f t="shared" si="0"/>
        <v>0</v>
      </c>
      <c r="K19" s="1">
        <f t="shared" si="1"/>
        <v>0</v>
      </c>
    </row>
    <row r="20" spans="1:11">
      <c r="A20" s="2" t="s">
        <v>12</v>
      </c>
      <c r="B20" s="12">
        <v>2025</v>
      </c>
      <c r="C20" s="1" t="s">
        <v>13</v>
      </c>
      <c r="D20" s="1">
        <v>14</v>
      </c>
      <c r="E20" s="1">
        <v>14</v>
      </c>
      <c r="F20" s="1"/>
      <c r="G20" s="1">
        <v>44</v>
      </c>
      <c r="H20" s="1">
        <v>15</v>
      </c>
      <c r="I20" s="1">
        <v>29</v>
      </c>
      <c r="J20" s="1">
        <f t="shared" si="0"/>
        <v>0</v>
      </c>
      <c r="K20" s="1">
        <f t="shared" si="1"/>
        <v>0</v>
      </c>
    </row>
    <row r="21" spans="1:11">
      <c r="A21" s="2" t="s">
        <v>12</v>
      </c>
      <c r="B21" s="12">
        <v>2025</v>
      </c>
      <c r="C21" s="1" t="s">
        <v>13</v>
      </c>
      <c r="D21" s="1">
        <v>15</v>
      </c>
      <c r="E21" s="1">
        <v>15</v>
      </c>
      <c r="F21" s="1"/>
      <c r="G21" s="1">
        <v>34</v>
      </c>
      <c r="H21" s="1">
        <v>12</v>
      </c>
      <c r="I21" s="1">
        <v>23</v>
      </c>
      <c r="J21" s="1">
        <f t="shared" si="0"/>
        <v>0</v>
      </c>
      <c r="K21" s="1">
        <f t="shared" si="1"/>
        <v>0</v>
      </c>
    </row>
    <row r="22" spans="1:11">
      <c r="A22" s="2" t="s">
        <v>12</v>
      </c>
      <c r="B22" s="12">
        <v>2025</v>
      </c>
      <c r="C22" s="1" t="s">
        <v>13</v>
      </c>
      <c r="D22" s="1">
        <v>16</v>
      </c>
      <c r="E22" s="1">
        <v>16</v>
      </c>
      <c r="F22" s="1"/>
      <c r="G22" s="1">
        <v>50</v>
      </c>
      <c r="H22" s="1">
        <v>21</v>
      </c>
      <c r="I22" s="1">
        <v>35</v>
      </c>
      <c r="J22" s="1">
        <f t="shared" si="0"/>
        <v>0</v>
      </c>
      <c r="K22" s="1">
        <f t="shared" si="1"/>
        <v>0</v>
      </c>
    </row>
    <row r="23" spans="1:11">
      <c r="A23" s="2" t="s">
        <v>12</v>
      </c>
      <c r="B23" s="12">
        <v>2025</v>
      </c>
      <c r="C23" s="1" t="s">
        <v>13</v>
      </c>
      <c r="D23" s="1">
        <v>17</v>
      </c>
      <c r="E23" s="1">
        <v>17</v>
      </c>
      <c r="F23" s="1"/>
      <c r="G23" s="1">
        <v>59</v>
      </c>
      <c r="H23" s="1">
        <v>24</v>
      </c>
      <c r="I23" s="1">
        <v>41</v>
      </c>
      <c r="J23" s="1">
        <f t="shared" si="0"/>
        <v>0</v>
      </c>
      <c r="K23" s="1">
        <f t="shared" si="1"/>
        <v>0</v>
      </c>
    </row>
    <row r="24" spans="1:11">
      <c r="A24" s="2" t="s">
        <v>12</v>
      </c>
      <c r="B24" s="12">
        <v>2025</v>
      </c>
      <c r="C24" s="1" t="s">
        <v>13</v>
      </c>
      <c r="D24" s="1">
        <v>18</v>
      </c>
      <c r="E24" s="1">
        <v>18</v>
      </c>
      <c r="F24" s="1"/>
      <c r="G24" s="1">
        <v>44</v>
      </c>
      <c r="H24" s="1">
        <v>31</v>
      </c>
      <c r="I24" s="1">
        <v>37</v>
      </c>
      <c r="J24" s="1">
        <f t="shared" si="0"/>
        <v>0</v>
      </c>
      <c r="K24" s="1">
        <f t="shared" si="1"/>
        <v>0</v>
      </c>
    </row>
    <row r="25" spans="1:11">
      <c r="A25" s="2" t="s">
        <v>12</v>
      </c>
      <c r="B25" s="12">
        <v>2025</v>
      </c>
      <c r="C25" s="1" t="s">
        <v>13</v>
      </c>
      <c r="D25" s="1">
        <v>19</v>
      </c>
      <c r="E25" s="1">
        <v>19</v>
      </c>
      <c r="F25" s="1"/>
      <c r="G25" s="1">
        <v>31</v>
      </c>
      <c r="H25" s="1">
        <v>10</v>
      </c>
      <c r="I25" s="1">
        <v>20</v>
      </c>
      <c r="J25" s="1">
        <f t="shared" si="0"/>
        <v>0</v>
      </c>
      <c r="K25" s="1">
        <f t="shared" si="1"/>
        <v>0</v>
      </c>
    </row>
    <row r="26" spans="1:11">
      <c r="A26" s="2" t="s">
        <v>12</v>
      </c>
      <c r="B26" s="12">
        <v>2025</v>
      </c>
      <c r="C26" s="1" t="s">
        <v>13</v>
      </c>
      <c r="D26" s="1">
        <v>20</v>
      </c>
      <c r="E26" s="1">
        <v>20</v>
      </c>
      <c r="F26" s="1"/>
      <c r="G26" s="1">
        <v>19</v>
      </c>
      <c r="H26" s="1">
        <v>5</v>
      </c>
      <c r="I26" s="1">
        <v>12</v>
      </c>
      <c r="J26" s="1">
        <f t="shared" si="0"/>
        <v>0</v>
      </c>
      <c r="K26" s="1">
        <f t="shared" si="1"/>
        <v>0</v>
      </c>
    </row>
    <row r="27" spans="1:11">
      <c r="A27" s="2" t="s">
        <v>12</v>
      </c>
      <c r="B27" s="12">
        <v>2025</v>
      </c>
      <c r="C27" s="1" t="s">
        <v>13</v>
      </c>
      <c r="D27" s="1">
        <v>21</v>
      </c>
      <c r="E27" s="1">
        <v>21</v>
      </c>
      <c r="F27" s="1"/>
      <c r="G27" s="1">
        <v>19</v>
      </c>
      <c r="H27" s="1">
        <v>5</v>
      </c>
      <c r="I27" s="1">
        <v>12</v>
      </c>
      <c r="J27" s="1">
        <f t="shared" si="0"/>
        <v>0</v>
      </c>
      <c r="K27" s="1">
        <f t="shared" si="1"/>
        <v>0</v>
      </c>
    </row>
    <row r="28" spans="1:11">
      <c r="A28" s="2" t="s">
        <v>12</v>
      </c>
      <c r="B28" s="12">
        <v>2025</v>
      </c>
      <c r="C28" s="1" t="s">
        <v>13</v>
      </c>
      <c r="D28" s="1">
        <v>22</v>
      </c>
      <c r="E28" s="1">
        <v>22</v>
      </c>
      <c r="F28" s="1"/>
      <c r="G28" s="1">
        <v>30</v>
      </c>
      <c r="H28" s="1">
        <v>5</v>
      </c>
      <c r="I28" s="1">
        <v>17</v>
      </c>
      <c r="J28" s="1">
        <f t="shared" si="0"/>
        <v>0</v>
      </c>
      <c r="K28" s="1">
        <f t="shared" si="1"/>
        <v>0</v>
      </c>
    </row>
    <row r="29" spans="1:11">
      <c r="A29" s="2" t="s">
        <v>12</v>
      </c>
      <c r="B29" s="12">
        <v>2025</v>
      </c>
      <c r="C29" s="1" t="s">
        <v>13</v>
      </c>
      <c r="D29" s="1">
        <v>23</v>
      </c>
      <c r="E29" s="1">
        <v>23</v>
      </c>
      <c r="F29" s="1"/>
      <c r="G29" s="1">
        <v>41</v>
      </c>
      <c r="H29" s="1">
        <v>21</v>
      </c>
      <c r="I29" s="1">
        <v>31</v>
      </c>
      <c r="J29" s="1">
        <f t="shared" si="0"/>
        <v>0</v>
      </c>
      <c r="K29" s="1">
        <f t="shared" si="1"/>
        <v>0</v>
      </c>
    </row>
    <row r="30" spans="1:11">
      <c r="A30" s="2" t="s">
        <v>12</v>
      </c>
      <c r="B30" s="12">
        <v>2025</v>
      </c>
      <c r="C30" s="1" t="s">
        <v>13</v>
      </c>
      <c r="D30" s="1">
        <v>24</v>
      </c>
      <c r="E30" s="1">
        <v>24</v>
      </c>
      <c r="F30" s="1"/>
      <c r="G30" s="1">
        <v>31</v>
      </c>
      <c r="H30" s="1">
        <v>15</v>
      </c>
      <c r="I30" s="1">
        <v>23</v>
      </c>
      <c r="J30" s="1">
        <f t="shared" si="0"/>
        <v>0</v>
      </c>
      <c r="K30" s="1">
        <f t="shared" si="1"/>
        <v>0</v>
      </c>
    </row>
    <row r="31" spans="1:11">
      <c r="A31" s="2" t="s">
        <v>12</v>
      </c>
      <c r="B31" s="12">
        <v>2025</v>
      </c>
      <c r="C31" s="1" t="s">
        <v>13</v>
      </c>
      <c r="D31" s="1">
        <v>25</v>
      </c>
      <c r="E31" s="1">
        <v>25</v>
      </c>
      <c r="F31" s="1"/>
      <c r="G31" s="1">
        <v>52</v>
      </c>
      <c r="H31" s="1">
        <v>21</v>
      </c>
      <c r="I31" s="1">
        <v>36</v>
      </c>
      <c r="J31" s="1">
        <f t="shared" si="0"/>
        <v>0</v>
      </c>
      <c r="K31" s="1">
        <f t="shared" si="1"/>
        <v>0</v>
      </c>
    </row>
    <row r="32" spans="1:11">
      <c r="A32" s="2" t="s">
        <v>12</v>
      </c>
      <c r="B32" s="12">
        <v>2025</v>
      </c>
      <c r="C32" s="1" t="s">
        <v>13</v>
      </c>
      <c r="D32" s="1">
        <v>26</v>
      </c>
      <c r="E32" s="1">
        <v>26</v>
      </c>
      <c r="F32" s="1"/>
      <c r="G32" s="1">
        <v>40</v>
      </c>
      <c r="H32" s="1">
        <v>28</v>
      </c>
      <c r="I32" s="1">
        <v>34</v>
      </c>
      <c r="J32" s="1">
        <f t="shared" si="0"/>
        <v>0</v>
      </c>
      <c r="K32" s="1">
        <f t="shared" si="1"/>
        <v>0</v>
      </c>
    </row>
    <row r="33" spans="1:11">
      <c r="A33" s="2" t="s">
        <v>12</v>
      </c>
      <c r="B33" s="12">
        <v>2025</v>
      </c>
      <c r="C33" s="1" t="s">
        <v>13</v>
      </c>
      <c r="D33" s="1">
        <v>27</v>
      </c>
      <c r="E33" s="1">
        <v>27</v>
      </c>
      <c r="F33" s="1"/>
      <c r="G33" s="1">
        <v>42</v>
      </c>
      <c r="H33" s="1">
        <v>20</v>
      </c>
      <c r="I33" s="1">
        <v>31</v>
      </c>
      <c r="J33" s="1">
        <f t="shared" si="0"/>
        <v>0</v>
      </c>
      <c r="K33" s="1">
        <f t="shared" si="1"/>
        <v>0</v>
      </c>
    </row>
    <row r="34" spans="1:11">
      <c r="A34" s="2" t="s">
        <v>12</v>
      </c>
      <c r="B34" s="12">
        <v>2025</v>
      </c>
      <c r="C34" s="1" t="s">
        <v>13</v>
      </c>
      <c r="D34" s="1">
        <v>28</v>
      </c>
      <c r="E34" s="1">
        <v>28</v>
      </c>
      <c r="F34" s="1"/>
      <c r="G34" s="1">
        <v>54</v>
      </c>
      <c r="H34" s="1">
        <v>27</v>
      </c>
      <c r="I34" s="1">
        <v>40</v>
      </c>
      <c r="J34" s="1">
        <f t="shared" si="0"/>
        <v>0</v>
      </c>
      <c r="K34" s="1">
        <f t="shared" si="1"/>
        <v>0</v>
      </c>
    </row>
    <row r="35" spans="1:11">
      <c r="A35" s="2" t="s">
        <v>12</v>
      </c>
      <c r="B35" s="12">
        <v>2025</v>
      </c>
      <c r="C35" s="1" t="s">
        <v>13</v>
      </c>
      <c r="D35" s="1">
        <v>29</v>
      </c>
      <c r="E35" s="1">
        <v>29</v>
      </c>
      <c r="F35" s="1"/>
      <c r="G35" s="1">
        <v>59</v>
      </c>
      <c r="H35" s="1">
        <v>32</v>
      </c>
      <c r="I35" s="1">
        <v>45</v>
      </c>
      <c r="J35" s="1">
        <f t="shared" si="0"/>
        <v>0</v>
      </c>
      <c r="K35" s="1">
        <f t="shared" si="1"/>
        <v>0</v>
      </c>
    </row>
    <row r="36" spans="1:11">
      <c r="A36" s="2" t="s">
        <v>12</v>
      </c>
      <c r="B36" s="12">
        <v>2025</v>
      </c>
      <c r="C36" s="1" t="s">
        <v>13</v>
      </c>
      <c r="D36" s="1">
        <v>30</v>
      </c>
      <c r="E36" s="1">
        <v>30</v>
      </c>
      <c r="F36" s="1"/>
      <c r="G36" s="1">
        <v>48</v>
      </c>
      <c r="H36" s="1">
        <v>28</v>
      </c>
      <c r="I36" s="1">
        <v>38</v>
      </c>
      <c r="J36" s="1">
        <f t="shared" si="0"/>
        <v>0</v>
      </c>
      <c r="K36" s="1">
        <f t="shared" si="1"/>
        <v>0</v>
      </c>
    </row>
    <row r="37" spans="1:11">
      <c r="A37" s="2" t="s">
        <v>12</v>
      </c>
      <c r="B37" s="12">
        <v>2025</v>
      </c>
      <c r="C37" s="1" t="s">
        <v>13</v>
      </c>
      <c r="D37" s="1">
        <v>31</v>
      </c>
      <c r="E37" s="1">
        <v>31</v>
      </c>
      <c r="F37" s="1"/>
      <c r="G37" s="1">
        <v>60</v>
      </c>
      <c r="H37" s="1">
        <v>47</v>
      </c>
      <c r="I37" s="1">
        <v>53</v>
      </c>
      <c r="J37" s="1">
        <f t="shared" si="0"/>
        <v>3</v>
      </c>
      <c r="K37" s="1">
        <f t="shared" si="1"/>
        <v>3</v>
      </c>
    </row>
    <row r="38" spans="1:11">
      <c r="A38" s="2" t="s">
        <v>12</v>
      </c>
      <c r="B38" s="12">
        <v>2025</v>
      </c>
      <c r="C38" s="1" t="s">
        <v>14</v>
      </c>
      <c r="D38" s="1">
        <v>1</v>
      </c>
      <c r="E38" s="1">
        <v>32</v>
      </c>
      <c r="F38" s="1"/>
      <c r="G38" s="1">
        <v>51</v>
      </c>
      <c r="H38" s="1">
        <v>40</v>
      </c>
      <c r="I38" s="1">
        <v>45</v>
      </c>
      <c r="J38" s="1">
        <f t="shared" si="0"/>
        <v>0</v>
      </c>
      <c r="K38" s="1">
        <f t="shared" si="1"/>
        <v>3</v>
      </c>
    </row>
    <row r="39" spans="1:11">
      <c r="A39" s="2" t="s">
        <v>12</v>
      </c>
      <c r="B39" s="12">
        <v>2025</v>
      </c>
      <c r="C39" s="1" t="s">
        <v>14</v>
      </c>
      <c r="D39" s="1">
        <v>2</v>
      </c>
      <c r="E39" s="1">
        <v>33</v>
      </c>
      <c r="F39" s="1"/>
      <c r="G39" s="1">
        <v>65</v>
      </c>
      <c r="H39" s="1">
        <v>38</v>
      </c>
      <c r="I39" s="1">
        <v>51</v>
      </c>
      <c r="J39" s="1">
        <f t="shared" ref="J39:J99" si="2">IF(I39-50&lt;1,0,I39-50)</f>
        <v>1</v>
      </c>
      <c r="K39" s="1">
        <f t="shared" si="1"/>
        <v>4</v>
      </c>
    </row>
    <row r="40" spans="1:11">
      <c r="A40" s="2" t="s">
        <v>12</v>
      </c>
      <c r="B40" s="12">
        <v>2025</v>
      </c>
      <c r="C40" s="1" t="s">
        <v>14</v>
      </c>
      <c r="D40" s="1">
        <v>3</v>
      </c>
      <c r="E40" s="1">
        <v>34</v>
      </c>
      <c r="F40" s="1"/>
      <c r="G40" s="1">
        <v>71</v>
      </c>
      <c r="H40" s="1">
        <v>45</v>
      </c>
      <c r="I40" s="1">
        <v>58</v>
      </c>
      <c r="J40" s="1">
        <f t="shared" si="2"/>
        <v>8</v>
      </c>
      <c r="K40" s="1">
        <f t="shared" si="1"/>
        <v>12</v>
      </c>
    </row>
    <row r="41" spans="1:11">
      <c r="A41" s="2" t="s">
        <v>12</v>
      </c>
      <c r="B41" s="12">
        <v>2025</v>
      </c>
      <c r="C41" s="1" t="s">
        <v>14</v>
      </c>
      <c r="D41" s="1">
        <v>4</v>
      </c>
      <c r="E41" s="1">
        <v>35</v>
      </c>
      <c r="F41" s="1"/>
      <c r="G41" s="1">
        <v>56</v>
      </c>
      <c r="H41" s="1">
        <v>38</v>
      </c>
      <c r="I41" s="1">
        <v>47</v>
      </c>
      <c r="J41" s="1">
        <f t="shared" si="2"/>
        <v>0</v>
      </c>
      <c r="K41" s="1">
        <f t="shared" si="1"/>
        <v>12</v>
      </c>
    </row>
    <row r="42" spans="1:11">
      <c r="A42" s="2" t="s">
        <v>12</v>
      </c>
      <c r="B42" s="12">
        <v>2025</v>
      </c>
      <c r="C42" s="1" t="s">
        <v>14</v>
      </c>
      <c r="D42" s="1">
        <v>5</v>
      </c>
      <c r="E42" s="1">
        <v>36</v>
      </c>
      <c r="F42" s="1"/>
      <c r="G42" s="1">
        <v>52</v>
      </c>
      <c r="H42" s="1">
        <v>41</v>
      </c>
      <c r="I42" s="1">
        <v>46</v>
      </c>
      <c r="J42" s="1">
        <f t="shared" si="2"/>
        <v>0</v>
      </c>
      <c r="K42" s="1">
        <f t="shared" si="1"/>
        <v>12</v>
      </c>
    </row>
    <row r="43" spans="1:11">
      <c r="A43" s="2" t="s">
        <v>12</v>
      </c>
      <c r="B43" s="12">
        <v>2025</v>
      </c>
      <c r="C43" s="1" t="s">
        <v>14</v>
      </c>
      <c r="D43" s="1">
        <v>6</v>
      </c>
      <c r="E43" s="1">
        <v>37</v>
      </c>
      <c r="F43" s="1"/>
      <c r="G43" s="1">
        <v>66</v>
      </c>
      <c r="H43" s="1">
        <v>37</v>
      </c>
      <c r="I43" s="1">
        <v>51</v>
      </c>
      <c r="J43" s="1">
        <f t="shared" si="2"/>
        <v>1</v>
      </c>
      <c r="K43" s="1">
        <f t="shared" si="1"/>
        <v>13</v>
      </c>
    </row>
    <row r="44" spans="1:11">
      <c r="A44" s="2" t="s">
        <v>12</v>
      </c>
      <c r="B44" s="12">
        <v>2025</v>
      </c>
      <c r="C44" s="1" t="s">
        <v>14</v>
      </c>
      <c r="D44" s="1">
        <v>7</v>
      </c>
      <c r="E44" s="1">
        <v>38</v>
      </c>
      <c r="F44" s="1"/>
      <c r="G44" s="1">
        <v>42</v>
      </c>
      <c r="H44" s="1">
        <v>35</v>
      </c>
      <c r="I44" s="1">
        <v>38</v>
      </c>
      <c r="J44" s="1">
        <f t="shared" si="2"/>
        <v>0</v>
      </c>
      <c r="K44" s="1">
        <f t="shared" si="1"/>
        <v>13</v>
      </c>
    </row>
    <row r="45" spans="1:11">
      <c r="A45" s="2" t="s">
        <v>12</v>
      </c>
      <c r="B45" s="12">
        <v>2025</v>
      </c>
      <c r="C45" s="1" t="s">
        <v>14</v>
      </c>
      <c r="D45" s="1">
        <v>8</v>
      </c>
      <c r="E45" s="1">
        <v>39</v>
      </c>
      <c r="F45" s="1"/>
      <c r="G45" s="1">
        <v>66</v>
      </c>
      <c r="H45" s="1">
        <v>38</v>
      </c>
      <c r="I45" s="1">
        <v>52</v>
      </c>
      <c r="J45" s="1">
        <f t="shared" si="2"/>
        <v>2</v>
      </c>
      <c r="K45" s="1">
        <f t="shared" si="1"/>
        <v>15</v>
      </c>
    </row>
    <row r="46" spans="1:11">
      <c r="A46" s="2" t="s">
        <v>12</v>
      </c>
      <c r="B46" s="12">
        <v>2025</v>
      </c>
      <c r="C46" s="1" t="s">
        <v>14</v>
      </c>
      <c r="D46" s="1">
        <v>9</v>
      </c>
      <c r="E46" s="1">
        <v>40</v>
      </c>
      <c r="F46" s="1"/>
      <c r="G46" s="1">
        <v>50</v>
      </c>
      <c r="H46" s="1">
        <v>34</v>
      </c>
      <c r="I46" s="1">
        <v>42</v>
      </c>
      <c r="J46" s="1">
        <f t="shared" si="2"/>
        <v>0</v>
      </c>
      <c r="K46" s="1">
        <f t="shared" si="1"/>
        <v>15</v>
      </c>
    </row>
    <row r="47" spans="1:11">
      <c r="A47" s="2" t="s">
        <v>12</v>
      </c>
      <c r="B47" s="12">
        <v>2025</v>
      </c>
      <c r="C47" s="1" t="s">
        <v>14</v>
      </c>
      <c r="D47" s="1">
        <v>10</v>
      </c>
      <c r="E47" s="1">
        <v>41</v>
      </c>
      <c r="F47" s="1"/>
      <c r="G47" s="1">
        <v>44</v>
      </c>
      <c r="H47" s="1">
        <v>27</v>
      </c>
      <c r="I47" s="1">
        <v>35</v>
      </c>
      <c r="J47" s="1">
        <f t="shared" si="2"/>
        <v>0</v>
      </c>
      <c r="K47" s="1">
        <f t="shared" si="1"/>
        <v>15</v>
      </c>
    </row>
    <row r="48" spans="1:11">
      <c r="A48" s="2" t="s">
        <v>12</v>
      </c>
      <c r="B48" s="12">
        <v>2025</v>
      </c>
      <c r="C48" s="1" t="s">
        <v>14</v>
      </c>
      <c r="D48" s="1">
        <v>11</v>
      </c>
      <c r="E48" s="1">
        <v>42</v>
      </c>
      <c r="F48" s="1"/>
      <c r="G48" s="1">
        <v>40</v>
      </c>
      <c r="H48" s="1">
        <v>34</v>
      </c>
      <c r="I48" s="1">
        <v>37</v>
      </c>
      <c r="J48" s="1">
        <f t="shared" si="2"/>
        <v>0</v>
      </c>
      <c r="K48" s="1">
        <f t="shared" si="1"/>
        <v>15</v>
      </c>
    </row>
    <row r="49" spans="1:11">
      <c r="A49" s="2" t="s">
        <v>12</v>
      </c>
      <c r="B49" s="12">
        <v>2025</v>
      </c>
      <c r="C49" s="1" t="s">
        <v>14</v>
      </c>
      <c r="D49" s="1">
        <v>12</v>
      </c>
      <c r="E49" s="1">
        <v>43</v>
      </c>
      <c r="F49" s="1"/>
      <c r="G49" s="1">
        <v>42</v>
      </c>
      <c r="H49" s="1">
        <v>34</v>
      </c>
      <c r="I49" s="1">
        <v>38</v>
      </c>
      <c r="J49" s="1">
        <f t="shared" si="2"/>
        <v>0</v>
      </c>
      <c r="K49" s="1">
        <f t="shared" si="1"/>
        <v>15</v>
      </c>
    </row>
    <row r="50" spans="1:11">
      <c r="A50" s="2" t="s">
        <v>12</v>
      </c>
      <c r="B50" s="12">
        <v>2025</v>
      </c>
      <c r="C50" s="1" t="s">
        <v>14</v>
      </c>
      <c r="D50" s="1">
        <v>13</v>
      </c>
      <c r="E50" s="1">
        <v>44</v>
      </c>
      <c r="F50" s="1"/>
      <c r="G50" s="1">
        <v>37</v>
      </c>
      <c r="H50" s="1">
        <v>20</v>
      </c>
      <c r="I50" s="1">
        <v>28</v>
      </c>
      <c r="J50" s="1">
        <f t="shared" si="2"/>
        <v>0</v>
      </c>
      <c r="K50" s="1">
        <f t="shared" si="1"/>
        <v>15</v>
      </c>
    </row>
    <row r="51" spans="1:11">
      <c r="A51" s="2" t="s">
        <v>12</v>
      </c>
      <c r="B51" s="12">
        <v>2025</v>
      </c>
      <c r="C51" s="1" t="s">
        <v>14</v>
      </c>
      <c r="D51" s="1">
        <v>14</v>
      </c>
      <c r="E51" s="1">
        <v>45</v>
      </c>
      <c r="F51" s="1"/>
      <c r="G51" s="1">
        <v>38</v>
      </c>
      <c r="H51" s="1">
        <v>17</v>
      </c>
      <c r="I51" s="1">
        <v>27</v>
      </c>
      <c r="J51" s="1">
        <f t="shared" si="2"/>
        <v>0</v>
      </c>
      <c r="K51" s="1">
        <f t="shared" si="1"/>
        <v>15</v>
      </c>
    </row>
    <row r="52" spans="1:11">
      <c r="A52" s="2" t="s">
        <v>12</v>
      </c>
      <c r="B52" s="12">
        <v>2025</v>
      </c>
      <c r="C52" s="1" t="s">
        <v>14</v>
      </c>
      <c r="D52" s="1">
        <v>15</v>
      </c>
      <c r="E52" s="1">
        <v>46</v>
      </c>
      <c r="F52" s="1"/>
      <c r="G52" s="1">
        <v>55</v>
      </c>
      <c r="H52" s="1">
        <v>38</v>
      </c>
      <c r="I52" s="1">
        <v>46</v>
      </c>
      <c r="J52" s="1">
        <f t="shared" si="2"/>
        <v>0</v>
      </c>
      <c r="K52" s="1">
        <f t="shared" si="1"/>
        <v>15</v>
      </c>
    </row>
    <row r="53" spans="1:11">
      <c r="A53" s="2" t="s">
        <v>12</v>
      </c>
      <c r="B53" s="12">
        <v>2025</v>
      </c>
      <c r="C53" s="1" t="s">
        <v>14</v>
      </c>
      <c r="D53" s="1">
        <v>16</v>
      </c>
      <c r="E53" s="1">
        <v>47</v>
      </c>
      <c r="F53" s="1"/>
      <c r="G53" s="1">
        <v>48</v>
      </c>
      <c r="H53" s="1">
        <v>25</v>
      </c>
      <c r="I53" s="1">
        <v>36</v>
      </c>
      <c r="J53" s="1">
        <f t="shared" si="2"/>
        <v>0</v>
      </c>
      <c r="K53" s="1">
        <f t="shared" si="1"/>
        <v>15</v>
      </c>
    </row>
    <row r="54" spans="1:11">
      <c r="A54" s="2" t="s">
        <v>12</v>
      </c>
      <c r="B54" s="12">
        <v>2025</v>
      </c>
      <c r="C54" s="1" t="s">
        <v>14</v>
      </c>
      <c r="D54" s="1">
        <v>17</v>
      </c>
      <c r="E54" s="1">
        <v>48</v>
      </c>
      <c r="F54" s="1"/>
      <c r="G54" s="1">
        <v>32</v>
      </c>
      <c r="H54" s="1">
        <v>18</v>
      </c>
      <c r="I54" s="1">
        <v>25</v>
      </c>
      <c r="J54" s="1">
        <f t="shared" si="2"/>
        <v>0</v>
      </c>
      <c r="K54" s="1">
        <f t="shared" si="1"/>
        <v>15</v>
      </c>
    </row>
    <row r="55" spans="1:11">
      <c r="A55" s="2" t="s">
        <v>12</v>
      </c>
      <c r="B55" s="12">
        <v>2025</v>
      </c>
      <c r="C55" s="1" t="s">
        <v>14</v>
      </c>
      <c r="D55" s="1">
        <v>18</v>
      </c>
      <c r="E55" s="1">
        <v>49</v>
      </c>
      <c r="F55" s="1"/>
      <c r="G55" s="1">
        <v>25</v>
      </c>
      <c r="H55" s="1">
        <v>16</v>
      </c>
      <c r="I55" s="1">
        <v>20</v>
      </c>
      <c r="J55" s="1">
        <f t="shared" si="2"/>
        <v>0</v>
      </c>
      <c r="K55" s="1">
        <f t="shared" si="1"/>
        <v>15</v>
      </c>
    </row>
    <row r="56" spans="1:11">
      <c r="A56" s="2" t="s">
        <v>12</v>
      </c>
      <c r="B56" s="12">
        <v>2025</v>
      </c>
      <c r="C56" s="1" t="s">
        <v>14</v>
      </c>
      <c r="D56" s="1">
        <v>19</v>
      </c>
      <c r="E56" s="1">
        <v>50</v>
      </c>
      <c r="F56" s="1"/>
      <c r="G56" s="1">
        <v>21</v>
      </c>
      <c r="H56" s="1">
        <v>14</v>
      </c>
      <c r="I56" s="1">
        <v>17</v>
      </c>
      <c r="J56" s="1">
        <f t="shared" si="2"/>
        <v>0</v>
      </c>
      <c r="K56" s="1">
        <f t="shared" si="1"/>
        <v>15</v>
      </c>
    </row>
    <row r="57" spans="1:11">
      <c r="A57" s="2" t="s">
        <v>12</v>
      </c>
      <c r="B57" s="12">
        <v>2025</v>
      </c>
      <c r="C57" s="1" t="s">
        <v>14</v>
      </c>
      <c r="D57" s="1">
        <v>20</v>
      </c>
      <c r="E57" s="1">
        <v>51</v>
      </c>
      <c r="F57" s="1"/>
      <c r="G57" s="1">
        <v>18</v>
      </c>
      <c r="H57" s="1">
        <v>6</v>
      </c>
      <c r="I57" s="1">
        <v>12</v>
      </c>
      <c r="J57" s="1">
        <f t="shared" si="2"/>
        <v>0</v>
      </c>
      <c r="K57" s="1">
        <f t="shared" si="1"/>
        <v>15</v>
      </c>
    </row>
    <row r="58" spans="1:11">
      <c r="A58" s="2" t="s">
        <v>12</v>
      </c>
      <c r="B58" s="12">
        <v>2025</v>
      </c>
      <c r="C58" s="1" t="s">
        <v>14</v>
      </c>
      <c r="D58" s="1">
        <v>21</v>
      </c>
      <c r="E58" s="1">
        <v>52</v>
      </c>
      <c r="F58" s="1"/>
      <c r="G58" s="1">
        <v>30</v>
      </c>
      <c r="H58" s="1">
        <v>2</v>
      </c>
      <c r="I58" s="1">
        <v>16</v>
      </c>
      <c r="J58" s="1">
        <f t="shared" si="2"/>
        <v>0</v>
      </c>
      <c r="K58" s="1">
        <f t="shared" si="1"/>
        <v>15</v>
      </c>
    </row>
    <row r="59" spans="1:11">
      <c r="A59" s="2" t="s">
        <v>12</v>
      </c>
      <c r="B59" s="12">
        <v>2025</v>
      </c>
      <c r="C59" s="1" t="s">
        <v>14</v>
      </c>
      <c r="D59" s="1">
        <v>22</v>
      </c>
      <c r="E59" s="1">
        <v>53</v>
      </c>
      <c r="F59" s="1"/>
      <c r="G59" s="1">
        <v>36</v>
      </c>
      <c r="H59" s="1">
        <v>15</v>
      </c>
      <c r="I59" s="1">
        <v>25</v>
      </c>
      <c r="J59" s="1">
        <f t="shared" si="2"/>
        <v>0</v>
      </c>
      <c r="K59" s="1">
        <f t="shared" si="1"/>
        <v>15</v>
      </c>
    </row>
    <row r="60" spans="1:11">
      <c r="A60" s="2" t="s">
        <v>12</v>
      </c>
      <c r="B60" s="12">
        <v>2025</v>
      </c>
      <c r="C60" s="1" t="s">
        <v>14</v>
      </c>
      <c r="D60" s="1">
        <v>23</v>
      </c>
      <c r="E60" s="1">
        <v>54</v>
      </c>
      <c r="F60" s="1"/>
      <c r="G60" s="1">
        <v>50</v>
      </c>
      <c r="H60" s="1">
        <v>19</v>
      </c>
      <c r="I60" s="1">
        <v>34</v>
      </c>
      <c r="J60" s="1">
        <f t="shared" si="2"/>
        <v>0</v>
      </c>
      <c r="K60" s="1">
        <f t="shared" si="1"/>
        <v>15</v>
      </c>
    </row>
    <row r="61" spans="1:11">
      <c r="A61" s="2" t="s">
        <v>12</v>
      </c>
      <c r="B61" s="12">
        <v>2025</v>
      </c>
      <c r="C61" s="1" t="s">
        <v>14</v>
      </c>
      <c r="D61" s="1">
        <v>24</v>
      </c>
      <c r="E61" s="1">
        <v>55</v>
      </c>
      <c r="F61" s="1"/>
      <c r="G61" s="1">
        <v>60</v>
      </c>
      <c r="H61" s="1">
        <v>25</v>
      </c>
      <c r="I61" s="1">
        <v>42</v>
      </c>
      <c r="J61" s="1">
        <f t="shared" si="2"/>
        <v>0</v>
      </c>
      <c r="K61" s="1">
        <f t="shared" si="1"/>
        <v>15</v>
      </c>
    </row>
    <row r="62" spans="1:11">
      <c r="A62" s="2" t="s">
        <v>12</v>
      </c>
      <c r="B62" s="12">
        <v>2025</v>
      </c>
      <c r="C62" s="1" t="s">
        <v>14</v>
      </c>
      <c r="D62" s="1">
        <v>25</v>
      </c>
      <c r="E62" s="1">
        <v>56</v>
      </c>
      <c r="F62" s="1"/>
      <c r="G62" s="1">
        <v>68</v>
      </c>
      <c r="H62" s="1">
        <v>35</v>
      </c>
      <c r="I62" s="1">
        <v>51</v>
      </c>
      <c r="J62" s="1">
        <f t="shared" si="2"/>
        <v>1</v>
      </c>
      <c r="K62" s="1">
        <f t="shared" si="1"/>
        <v>16</v>
      </c>
    </row>
    <row r="63" spans="1:11">
      <c r="A63" s="2" t="s">
        <v>12</v>
      </c>
      <c r="B63" s="12">
        <v>2025</v>
      </c>
      <c r="C63" s="1" t="s">
        <v>14</v>
      </c>
      <c r="D63" s="1">
        <v>26</v>
      </c>
      <c r="E63" s="1">
        <v>57</v>
      </c>
      <c r="F63" s="1"/>
      <c r="G63" s="1">
        <v>74</v>
      </c>
      <c r="H63" s="1">
        <v>34</v>
      </c>
      <c r="I63" s="1">
        <v>54</v>
      </c>
      <c r="J63" s="1">
        <f t="shared" si="2"/>
        <v>4</v>
      </c>
      <c r="K63" s="1">
        <f t="shared" si="1"/>
        <v>20</v>
      </c>
    </row>
    <row r="64" spans="1:11">
      <c r="A64" s="2" t="s">
        <v>12</v>
      </c>
      <c r="B64" s="12">
        <v>2025</v>
      </c>
      <c r="C64" s="1" t="s">
        <v>14</v>
      </c>
      <c r="D64" s="1">
        <v>27</v>
      </c>
      <c r="E64" s="1">
        <v>58</v>
      </c>
      <c r="F64" s="1"/>
      <c r="G64" s="1">
        <v>64</v>
      </c>
      <c r="H64" s="1">
        <v>41</v>
      </c>
      <c r="I64" s="1">
        <v>52</v>
      </c>
      <c r="J64" s="1">
        <f t="shared" si="2"/>
        <v>2</v>
      </c>
      <c r="K64" s="1">
        <f t="shared" si="1"/>
        <v>22</v>
      </c>
    </row>
    <row r="65" spans="1:19">
      <c r="A65" s="2" t="s">
        <v>12</v>
      </c>
      <c r="B65" s="12">
        <v>2025</v>
      </c>
      <c r="C65" s="1" t="s">
        <v>14</v>
      </c>
      <c r="D65" s="1">
        <v>28</v>
      </c>
      <c r="E65" s="1">
        <v>59</v>
      </c>
      <c r="F65" s="1"/>
      <c r="G65" s="1">
        <v>68</v>
      </c>
      <c r="H65" s="1">
        <v>30</v>
      </c>
      <c r="I65" s="1">
        <v>49</v>
      </c>
      <c r="J65" s="1">
        <f t="shared" si="2"/>
        <v>0</v>
      </c>
      <c r="K65" s="1">
        <f t="shared" si="1"/>
        <v>22</v>
      </c>
    </row>
    <row r="66" spans="1:19">
      <c r="A66" s="2" t="s">
        <v>12</v>
      </c>
      <c r="B66" s="12">
        <v>2025</v>
      </c>
      <c r="C66" s="13" t="s">
        <v>15</v>
      </c>
      <c r="D66" s="1">
        <v>1</v>
      </c>
      <c r="E66" s="1">
        <v>60</v>
      </c>
      <c r="F66" s="1"/>
      <c r="G66" s="1">
        <v>57</v>
      </c>
      <c r="H66" s="1">
        <v>26</v>
      </c>
      <c r="I66" s="1">
        <v>41</v>
      </c>
      <c r="J66" s="1">
        <f t="shared" si="2"/>
        <v>0</v>
      </c>
      <c r="K66" s="1">
        <f t="shared" si="1"/>
        <v>22</v>
      </c>
      <c r="M66" s="5"/>
      <c r="N66" s="6"/>
    </row>
    <row r="67" spans="1:19">
      <c r="A67" s="2" t="s">
        <v>12</v>
      </c>
      <c r="B67" s="12">
        <v>2025</v>
      </c>
      <c r="C67" s="1" t="s">
        <v>15</v>
      </c>
      <c r="D67" s="1">
        <v>2</v>
      </c>
      <c r="E67" s="1">
        <v>61</v>
      </c>
      <c r="F67" s="1"/>
      <c r="G67" s="1">
        <v>43</v>
      </c>
      <c r="H67" s="1">
        <v>21</v>
      </c>
      <c r="I67" s="1">
        <v>32</v>
      </c>
      <c r="J67" s="1">
        <f t="shared" si="2"/>
        <v>0</v>
      </c>
      <c r="K67" s="1">
        <f t="shared" si="1"/>
        <v>22</v>
      </c>
      <c r="M67" s="5"/>
      <c r="N67" s="6"/>
    </row>
    <row r="68" spans="1:19">
      <c r="A68" s="2" t="s">
        <v>12</v>
      </c>
      <c r="B68" s="12">
        <v>2025</v>
      </c>
      <c r="C68" s="1" t="s">
        <v>15</v>
      </c>
      <c r="D68" s="1">
        <v>3</v>
      </c>
      <c r="E68" s="1">
        <v>62</v>
      </c>
      <c r="F68" s="1"/>
      <c r="G68" s="1">
        <v>61</v>
      </c>
      <c r="H68" s="1">
        <v>25</v>
      </c>
      <c r="I68" s="1">
        <v>43</v>
      </c>
      <c r="J68" s="1">
        <f t="shared" si="2"/>
        <v>0</v>
      </c>
      <c r="K68" s="1">
        <f t="shared" si="1"/>
        <v>22</v>
      </c>
      <c r="M68" s="5"/>
      <c r="N68" s="6"/>
    </row>
    <row r="69" spans="1:19">
      <c r="A69" s="2" t="s">
        <v>12</v>
      </c>
      <c r="B69" s="12">
        <v>2025</v>
      </c>
      <c r="C69" s="1" t="s">
        <v>15</v>
      </c>
      <c r="D69" s="1">
        <v>4</v>
      </c>
      <c r="E69" s="1">
        <v>63</v>
      </c>
      <c r="F69" s="1"/>
      <c r="G69" s="1">
        <v>68</v>
      </c>
      <c r="H69" s="1">
        <v>51</v>
      </c>
      <c r="I69" s="1">
        <v>59</v>
      </c>
      <c r="J69" s="1">
        <f t="shared" si="2"/>
        <v>9</v>
      </c>
      <c r="K69" s="1">
        <f t="shared" si="1"/>
        <v>31</v>
      </c>
      <c r="M69" s="5"/>
      <c r="N69" s="6"/>
    </row>
    <row r="70" spans="1:19">
      <c r="A70" s="2" t="s">
        <v>12</v>
      </c>
      <c r="B70" s="12">
        <v>2025</v>
      </c>
      <c r="C70" s="1" t="s">
        <v>15</v>
      </c>
      <c r="D70" s="1">
        <v>5</v>
      </c>
      <c r="E70" s="1">
        <v>64</v>
      </c>
      <c r="F70" s="1"/>
      <c r="G70" s="1">
        <v>56</v>
      </c>
      <c r="H70" s="1">
        <v>33</v>
      </c>
      <c r="I70" s="1">
        <v>44</v>
      </c>
      <c r="J70" s="1">
        <f t="shared" si="2"/>
        <v>0</v>
      </c>
      <c r="K70" s="1">
        <f t="shared" si="1"/>
        <v>31</v>
      </c>
      <c r="M70" s="5"/>
      <c r="N70" s="6"/>
    </row>
    <row r="71" spans="1:19">
      <c r="A71" s="2" t="s">
        <v>12</v>
      </c>
      <c r="B71" s="12">
        <v>2025</v>
      </c>
      <c r="C71" s="1" t="s">
        <v>15</v>
      </c>
      <c r="D71" s="1">
        <v>6</v>
      </c>
      <c r="E71" s="1">
        <v>65</v>
      </c>
      <c r="F71" s="1"/>
      <c r="G71" s="1">
        <v>48</v>
      </c>
      <c r="H71" s="1">
        <v>31</v>
      </c>
      <c r="I71" s="1">
        <v>39</v>
      </c>
      <c r="J71" s="1">
        <f t="shared" si="2"/>
        <v>0</v>
      </c>
      <c r="K71" s="1">
        <f t="shared" si="1"/>
        <v>31</v>
      </c>
      <c r="M71" s="5"/>
      <c r="N71" s="6"/>
    </row>
    <row r="72" spans="1:19">
      <c r="A72" s="2" t="s">
        <v>12</v>
      </c>
      <c r="B72" s="12">
        <v>2025</v>
      </c>
      <c r="C72" s="1" t="s">
        <v>15</v>
      </c>
      <c r="D72" s="1">
        <v>7</v>
      </c>
      <c r="E72" s="1">
        <v>66</v>
      </c>
      <c r="F72" s="1"/>
      <c r="G72" s="1">
        <v>61</v>
      </c>
      <c r="H72" s="1">
        <v>33</v>
      </c>
      <c r="I72" s="1">
        <v>47</v>
      </c>
      <c r="J72" s="1">
        <f t="shared" si="2"/>
        <v>0</v>
      </c>
      <c r="K72" s="1">
        <f t="shared" si="1"/>
        <v>31</v>
      </c>
      <c r="M72" s="5"/>
      <c r="N72" s="6"/>
    </row>
    <row r="73" spans="1:19">
      <c r="A73" s="2" t="s">
        <v>12</v>
      </c>
      <c r="B73" s="12">
        <v>2025</v>
      </c>
      <c r="C73" s="1" t="s">
        <v>15</v>
      </c>
      <c r="D73" s="1">
        <v>8</v>
      </c>
      <c r="E73" s="1">
        <v>67</v>
      </c>
      <c r="F73" s="1"/>
      <c r="G73" s="1">
        <v>58</v>
      </c>
      <c r="H73" s="1">
        <v>36</v>
      </c>
      <c r="I73" s="1">
        <v>47</v>
      </c>
      <c r="J73" s="1">
        <f t="shared" si="2"/>
        <v>0</v>
      </c>
      <c r="K73" s="1">
        <f t="shared" si="1"/>
        <v>31</v>
      </c>
    </row>
    <row r="74" spans="1:19">
      <c r="A74" s="2" t="s">
        <v>12</v>
      </c>
      <c r="B74" s="12">
        <v>2025</v>
      </c>
      <c r="C74" s="1" t="s">
        <v>15</v>
      </c>
      <c r="D74" s="1">
        <v>9</v>
      </c>
      <c r="E74" s="1">
        <v>68</v>
      </c>
      <c r="F74" s="1"/>
      <c r="G74" s="1">
        <v>63</v>
      </c>
      <c r="H74" s="1">
        <v>35</v>
      </c>
      <c r="I74" s="1">
        <v>49</v>
      </c>
      <c r="J74" s="1">
        <f t="shared" si="2"/>
        <v>0</v>
      </c>
      <c r="K74" s="1">
        <f t="shared" ref="K74:K99" si="3">K73+J74</f>
        <v>31</v>
      </c>
    </row>
    <row r="75" spans="1:19">
      <c r="A75" s="2" t="s">
        <v>12</v>
      </c>
      <c r="B75" s="12">
        <v>2025</v>
      </c>
      <c r="C75" s="1" t="s">
        <v>15</v>
      </c>
      <c r="D75" s="1">
        <v>10</v>
      </c>
      <c r="E75" s="1">
        <v>69</v>
      </c>
      <c r="F75" s="1"/>
      <c r="G75" s="1">
        <v>67</v>
      </c>
      <c r="H75" s="1">
        <v>29</v>
      </c>
      <c r="I75" s="1">
        <v>48</v>
      </c>
      <c r="J75" s="1">
        <f t="shared" si="2"/>
        <v>0</v>
      </c>
      <c r="K75" s="1">
        <f t="shared" si="3"/>
        <v>31</v>
      </c>
      <c r="R75" s="5"/>
      <c r="S75" s="6"/>
    </row>
    <row r="76" spans="1:19">
      <c r="A76" s="2" t="s">
        <v>12</v>
      </c>
      <c r="B76" s="12">
        <v>2025</v>
      </c>
      <c r="C76" s="1" t="s">
        <v>15</v>
      </c>
      <c r="D76" s="1">
        <v>11</v>
      </c>
      <c r="E76" s="1">
        <v>70</v>
      </c>
      <c r="F76" s="1"/>
      <c r="G76" s="1">
        <v>77</v>
      </c>
      <c r="H76" s="1">
        <v>46</v>
      </c>
      <c r="I76" s="1">
        <v>61</v>
      </c>
      <c r="J76" s="1">
        <f t="shared" si="2"/>
        <v>11</v>
      </c>
      <c r="K76" s="1">
        <f t="shared" si="3"/>
        <v>42</v>
      </c>
      <c r="R76" s="5"/>
      <c r="S76" s="6"/>
    </row>
    <row r="77" spans="1:19">
      <c r="A77" s="2" t="s">
        <v>12</v>
      </c>
      <c r="B77" s="12">
        <v>2025</v>
      </c>
      <c r="C77" s="1" t="s">
        <v>15</v>
      </c>
      <c r="D77" s="1">
        <v>12</v>
      </c>
      <c r="E77" s="1">
        <v>71</v>
      </c>
      <c r="F77" s="1"/>
      <c r="G77" s="1">
        <v>77</v>
      </c>
      <c r="H77" s="1">
        <v>52</v>
      </c>
      <c r="I77" s="1">
        <v>64</v>
      </c>
      <c r="J77" s="1">
        <f t="shared" si="2"/>
        <v>14</v>
      </c>
      <c r="K77" s="1">
        <f t="shared" si="3"/>
        <v>56</v>
      </c>
      <c r="R77" s="5"/>
      <c r="S77" s="6"/>
    </row>
    <row r="78" spans="1:19">
      <c r="A78" s="2" t="s">
        <v>12</v>
      </c>
      <c r="B78" s="12">
        <v>2025</v>
      </c>
      <c r="C78" s="1" t="s">
        <v>15</v>
      </c>
      <c r="D78" s="1">
        <v>13</v>
      </c>
      <c r="E78" s="1">
        <v>72</v>
      </c>
      <c r="F78" s="1"/>
      <c r="G78" s="1">
        <v>79</v>
      </c>
      <c r="H78" s="1">
        <v>58</v>
      </c>
      <c r="I78" s="1">
        <v>68</v>
      </c>
      <c r="J78" s="1">
        <f t="shared" si="2"/>
        <v>18</v>
      </c>
      <c r="K78" s="1">
        <f t="shared" si="3"/>
        <v>74</v>
      </c>
      <c r="O78" s="5"/>
      <c r="P78" s="6"/>
      <c r="R78" s="5"/>
      <c r="S78" s="6"/>
    </row>
    <row r="79" spans="1:19">
      <c r="A79" s="2" t="s">
        <v>12</v>
      </c>
      <c r="B79" s="12">
        <v>2025</v>
      </c>
      <c r="C79" s="1" t="s">
        <v>15</v>
      </c>
      <c r="D79" s="1">
        <v>14</v>
      </c>
      <c r="E79" s="1">
        <v>73</v>
      </c>
      <c r="F79" s="1"/>
      <c r="G79" s="1">
        <v>83</v>
      </c>
      <c r="H79" s="1">
        <v>58</v>
      </c>
      <c r="I79" s="1">
        <v>70</v>
      </c>
      <c r="J79" s="1">
        <f t="shared" si="2"/>
        <v>20</v>
      </c>
      <c r="K79" s="1">
        <f t="shared" si="3"/>
        <v>94</v>
      </c>
      <c r="O79" s="5"/>
      <c r="P79" s="6"/>
      <c r="R79" s="5"/>
      <c r="S79" s="6"/>
    </row>
    <row r="80" spans="1:19">
      <c r="A80" s="2" t="s">
        <v>12</v>
      </c>
      <c r="B80" s="12">
        <v>2025</v>
      </c>
      <c r="C80" s="1" t="s">
        <v>15</v>
      </c>
      <c r="D80" s="1">
        <v>15</v>
      </c>
      <c r="E80" s="1">
        <v>74</v>
      </c>
      <c r="F80" s="1"/>
      <c r="G80" s="1">
        <v>74</v>
      </c>
      <c r="H80" s="1">
        <v>59</v>
      </c>
      <c r="I80" s="1">
        <v>66</v>
      </c>
      <c r="J80" s="1">
        <f t="shared" si="2"/>
        <v>16</v>
      </c>
      <c r="K80" s="1">
        <f t="shared" si="3"/>
        <v>110</v>
      </c>
      <c r="O80" s="5"/>
      <c r="P80" s="6"/>
      <c r="R80" s="5"/>
      <c r="S80" s="6"/>
    </row>
    <row r="81" spans="1:21">
      <c r="A81" s="2" t="s">
        <v>12</v>
      </c>
      <c r="B81" s="12">
        <v>2025</v>
      </c>
      <c r="C81" s="1" t="s">
        <v>15</v>
      </c>
      <c r="D81" s="1">
        <v>16</v>
      </c>
      <c r="E81" s="1">
        <v>75</v>
      </c>
      <c r="F81" s="1"/>
      <c r="G81" s="1">
        <v>60</v>
      </c>
      <c r="H81" s="1">
        <v>35</v>
      </c>
      <c r="I81" s="1">
        <v>47</v>
      </c>
      <c r="J81" s="1">
        <f t="shared" si="2"/>
        <v>0</v>
      </c>
      <c r="K81" s="1">
        <f t="shared" si="3"/>
        <v>110</v>
      </c>
      <c r="O81" s="5"/>
      <c r="P81" s="6"/>
      <c r="R81" s="5"/>
      <c r="S81" s="6"/>
    </row>
    <row r="82" spans="1:21">
      <c r="A82" s="2" t="s">
        <v>12</v>
      </c>
      <c r="B82" s="12">
        <v>2025</v>
      </c>
      <c r="C82" s="1" t="s">
        <v>15</v>
      </c>
      <c r="D82" s="1">
        <v>17</v>
      </c>
      <c r="E82" s="1">
        <v>76</v>
      </c>
      <c r="F82" s="1"/>
      <c r="G82" s="1">
        <v>58</v>
      </c>
      <c r="H82" s="1">
        <v>27</v>
      </c>
      <c r="I82" s="1">
        <v>42</v>
      </c>
      <c r="J82" s="1">
        <f t="shared" si="2"/>
        <v>0</v>
      </c>
      <c r="K82" s="1">
        <f t="shared" si="3"/>
        <v>110</v>
      </c>
      <c r="O82" s="5"/>
      <c r="P82" s="6"/>
    </row>
    <row r="83" spans="1:21">
      <c r="A83" s="2" t="s">
        <v>12</v>
      </c>
      <c r="B83" s="12">
        <v>2025</v>
      </c>
      <c r="C83" s="1" t="s">
        <v>15</v>
      </c>
      <c r="D83" s="1">
        <v>18</v>
      </c>
      <c r="E83" s="1">
        <v>77</v>
      </c>
      <c r="F83" s="1"/>
      <c r="G83" s="1">
        <v>76</v>
      </c>
      <c r="H83" s="1">
        <v>44</v>
      </c>
      <c r="I83" s="1">
        <v>60</v>
      </c>
      <c r="J83" s="1">
        <f t="shared" si="2"/>
        <v>10</v>
      </c>
      <c r="K83" s="1">
        <f t="shared" si="3"/>
        <v>120</v>
      </c>
      <c r="O83" s="5"/>
      <c r="P83" s="6"/>
    </row>
    <row r="84" spans="1:21">
      <c r="A84" s="2" t="s">
        <v>12</v>
      </c>
      <c r="B84" s="12">
        <v>2025</v>
      </c>
      <c r="C84" s="1" t="s">
        <v>15</v>
      </c>
      <c r="D84" s="1">
        <v>19</v>
      </c>
      <c r="E84" s="1">
        <v>78</v>
      </c>
      <c r="F84" s="1"/>
      <c r="G84" s="1">
        <v>72</v>
      </c>
      <c r="H84" s="1">
        <v>48</v>
      </c>
      <c r="I84" s="1">
        <v>60</v>
      </c>
      <c r="J84" s="1">
        <f t="shared" si="2"/>
        <v>10</v>
      </c>
      <c r="K84" s="1">
        <f t="shared" si="3"/>
        <v>130</v>
      </c>
      <c r="O84" s="5"/>
      <c r="P84" s="6"/>
    </row>
    <row r="85" spans="1:21">
      <c r="A85" s="2" t="s">
        <v>12</v>
      </c>
      <c r="B85" s="12">
        <v>2025</v>
      </c>
      <c r="C85" s="1" t="s">
        <v>15</v>
      </c>
      <c r="D85" s="1">
        <v>20</v>
      </c>
      <c r="E85" s="1">
        <v>79</v>
      </c>
      <c r="F85" s="1"/>
      <c r="G85" s="1">
        <v>49</v>
      </c>
      <c r="H85" s="1">
        <v>32</v>
      </c>
      <c r="I85" s="1">
        <v>40</v>
      </c>
      <c r="J85" s="1">
        <f t="shared" si="2"/>
        <v>0</v>
      </c>
      <c r="K85" s="1">
        <f t="shared" si="3"/>
        <v>130</v>
      </c>
      <c r="Q85" s="5"/>
    </row>
    <row r="86" spans="1:21">
      <c r="A86" s="2" t="s">
        <v>12</v>
      </c>
      <c r="B86" s="12">
        <v>2025</v>
      </c>
      <c r="C86" s="1" t="s">
        <v>15</v>
      </c>
      <c r="D86" s="1">
        <v>21</v>
      </c>
      <c r="E86" s="1">
        <v>80</v>
      </c>
      <c r="F86" s="1"/>
      <c r="G86" s="1">
        <v>60</v>
      </c>
      <c r="H86" s="1">
        <v>24</v>
      </c>
      <c r="I86" s="1">
        <v>42</v>
      </c>
      <c r="J86" s="1">
        <f t="shared" si="2"/>
        <v>0</v>
      </c>
      <c r="K86" s="1">
        <f t="shared" si="3"/>
        <v>130</v>
      </c>
    </row>
    <row r="87" spans="1:21">
      <c r="A87" s="2" t="s">
        <v>12</v>
      </c>
      <c r="B87" s="12">
        <v>2025</v>
      </c>
      <c r="C87" s="1" t="s">
        <v>15</v>
      </c>
      <c r="D87" s="1">
        <v>22</v>
      </c>
      <c r="E87" s="1">
        <v>81</v>
      </c>
      <c r="F87" s="1"/>
      <c r="G87" s="7">
        <v>63</v>
      </c>
      <c r="H87" s="1">
        <v>42</v>
      </c>
      <c r="I87" s="1">
        <v>52</v>
      </c>
      <c r="J87" s="1">
        <f t="shared" si="2"/>
        <v>2</v>
      </c>
      <c r="K87" s="1">
        <f t="shared" si="3"/>
        <v>132</v>
      </c>
    </row>
    <row r="88" spans="1:21">
      <c r="A88" s="2" t="s">
        <v>12</v>
      </c>
      <c r="B88" s="12">
        <v>2025</v>
      </c>
      <c r="C88" s="1" t="s">
        <v>15</v>
      </c>
      <c r="D88" s="1">
        <v>23</v>
      </c>
      <c r="E88" s="1">
        <v>82</v>
      </c>
      <c r="F88" s="1"/>
      <c r="G88" s="1">
        <v>68</v>
      </c>
      <c r="H88" s="1">
        <v>46</v>
      </c>
      <c r="I88" s="1">
        <v>57</v>
      </c>
      <c r="J88" s="1">
        <f t="shared" si="2"/>
        <v>7</v>
      </c>
      <c r="K88" s="1">
        <f t="shared" si="3"/>
        <v>139</v>
      </c>
    </row>
    <row r="89" spans="1:21">
      <c r="A89" s="2" t="s">
        <v>12</v>
      </c>
      <c r="B89" s="12">
        <v>2025</v>
      </c>
      <c r="C89" s="1" t="s">
        <v>15</v>
      </c>
      <c r="D89" s="1">
        <v>24</v>
      </c>
      <c r="E89" s="1">
        <v>83</v>
      </c>
      <c r="F89" s="1"/>
      <c r="G89" s="1">
        <v>64</v>
      </c>
      <c r="H89" s="1">
        <v>36</v>
      </c>
      <c r="I89" s="1">
        <v>50</v>
      </c>
      <c r="J89" s="1">
        <f t="shared" si="2"/>
        <v>0</v>
      </c>
      <c r="K89" s="1">
        <f t="shared" si="3"/>
        <v>139</v>
      </c>
    </row>
    <row r="90" spans="1:21">
      <c r="A90" s="2" t="s">
        <v>12</v>
      </c>
      <c r="B90" s="12">
        <v>2025</v>
      </c>
      <c r="C90" s="1" t="s">
        <v>15</v>
      </c>
      <c r="D90" s="1">
        <v>25</v>
      </c>
      <c r="E90" s="1">
        <v>84</v>
      </c>
      <c r="F90" s="1"/>
      <c r="G90" s="1">
        <v>67</v>
      </c>
      <c r="H90" s="1">
        <v>45</v>
      </c>
      <c r="I90" s="1">
        <v>56</v>
      </c>
      <c r="J90" s="1">
        <f t="shared" si="2"/>
        <v>6</v>
      </c>
      <c r="K90" s="1">
        <f t="shared" si="3"/>
        <v>145</v>
      </c>
    </row>
    <row r="91" spans="1:21">
      <c r="A91" s="2" t="s">
        <v>12</v>
      </c>
      <c r="B91" s="12">
        <v>2025</v>
      </c>
      <c r="C91" s="1" t="s">
        <v>15</v>
      </c>
      <c r="D91" s="1">
        <v>26</v>
      </c>
      <c r="E91" s="1">
        <v>85</v>
      </c>
      <c r="F91" s="1"/>
      <c r="G91" s="1">
        <v>67</v>
      </c>
      <c r="H91" s="1">
        <v>38</v>
      </c>
      <c r="I91" s="1">
        <v>52</v>
      </c>
      <c r="J91" s="1">
        <f t="shared" si="2"/>
        <v>2</v>
      </c>
      <c r="K91" s="1">
        <f t="shared" si="3"/>
        <v>147</v>
      </c>
    </row>
    <row r="92" spans="1:21">
      <c r="A92" s="2" t="s">
        <v>12</v>
      </c>
      <c r="B92" s="12">
        <v>2025</v>
      </c>
      <c r="C92" s="1" t="s">
        <v>15</v>
      </c>
      <c r="D92" s="1">
        <v>27</v>
      </c>
      <c r="E92" s="1">
        <v>86</v>
      </c>
      <c r="F92" s="1"/>
      <c r="G92" s="1">
        <v>76</v>
      </c>
      <c r="H92" s="1">
        <v>41</v>
      </c>
      <c r="I92" s="1">
        <v>58</v>
      </c>
      <c r="J92" s="1">
        <f t="shared" si="2"/>
        <v>8</v>
      </c>
      <c r="K92" s="1">
        <f t="shared" si="3"/>
        <v>155</v>
      </c>
    </row>
    <row r="93" spans="1:21">
      <c r="A93" s="2" t="s">
        <v>12</v>
      </c>
      <c r="B93" s="12">
        <v>2025</v>
      </c>
      <c r="C93" s="1" t="s">
        <v>15</v>
      </c>
      <c r="D93" s="1">
        <v>28</v>
      </c>
      <c r="E93" s="1">
        <v>87</v>
      </c>
      <c r="F93" s="1"/>
      <c r="G93" s="7">
        <v>82</v>
      </c>
      <c r="H93" s="1">
        <v>58</v>
      </c>
      <c r="I93" s="1">
        <v>70</v>
      </c>
      <c r="J93" s="1">
        <f t="shared" si="2"/>
        <v>20</v>
      </c>
      <c r="K93" s="1">
        <f t="shared" si="3"/>
        <v>175</v>
      </c>
      <c r="T93" s="5"/>
      <c r="U93" s="6"/>
    </row>
    <row r="94" spans="1:21">
      <c r="A94" s="2" t="s">
        <v>12</v>
      </c>
      <c r="B94" s="12">
        <v>2025</v>
      </c>
      <c r="C94" s="1" t="s">
        <v>15</v>
      </c>
      <c r="D94" s="1">
        <v>29</v>
      </c>
      <c r="E94" s="1">
        <v>88</v>
      </c>
      <c r="F94" s="1"/>
      <c r="G94" s="1">
        <v>76</v>
      </c>
      <c r="H94" s="1">
        <v>62</v>
      </c>
      <c r="I94" s="1">
        <v>69</v>
      </c>
      <c r="J94" s="1">
        <f t="shared" si="2"/>
        <v>19</v>
      </c>
      <c r="K94" s="1">
        <f t="shared" si="3"/>
        <v>194</v>
      </c>
      <c r="T94" s="5"/>
      <c r="U94" s="6"/>
    </row>
    <row r="95" spans="1:21">
      <c r="A95" s="2" t="s">
        <v>12</v>
      </c>
      <c r="B95" s="12">
        <v>2025</v>
      </c>
      <c r="C95" s="1" t="s">
        <v>15</v>
      </c>
      <c r="D95" s="1">
        <v>30</v>
      </c>
      <c r="E95" s="1">
        <v>89</v>
      </c>
      <c r="F95" s="1"/>
      <c r="G95" s="1">
        <v>79</v>
      </c>
      <c r="H95" s="1">
        <v>58</v>
      </c>
      <c r="I95" s="1">
        <v>68</v>
      </c>
      <c r="J95" s="1">
        <f t="shared" si="2"/>
        <v>18</v>
      </c>
      <c r="K95" s="1">
        <f t="shared" si="3"/>
        <v>212</v>
      </c>
      <c r="T95" s="5"/>
      <c r="U95" s="6"/>
    </row>
    <row r="96" spans="1:21">
      <c r="A96" s="2" t="s">
        <v>12</v>
      </c>
      <c r="B96" s="12">
        <v>2025</v>
      </c>
      <c r="C96" s="1" t="s">
        <v>15</v>
      </c>
      <c r="D96" s="1">
        <v>31</v>
      </c>
      <c r="E96" s="1">
        <v>90</v>
      </c>
      <c r="F96" s="1"/>
      <c r="G96" s="1">
        <v>59</v>
      </c>
      <c r="H96" s="1">
        <v>37</v>
      </c>
      <c r="I96" s="1">
        <v>48</v>
      </c>
      <c r="J96" s="1">
        <f t="shared" si="2"/>
        <v>0</v>
      </c>
      <c r="K96" s="1">
        <f t="shared" si="3"/>
        <v>212</v>
      </c>
      <c r="T96" s="5"/>
      <c r="U96" s="6"/>
    </row>
    <row r="97" spans="1:21">
      <c r="A97" s="2" t="s">
        <v>12</v>
      </c>
      <c r="B97" s="12">
        <v>2025</v>
      </c>
      <c r="C97" s="1" t="s">
        <v>16</v>
      </c>
      <c r="D97" s="1">
        <v>1</v>
      </c>
      <c r="E97" s="1">
        <v>91</v>
      </c>
      <c r="F97" s="1"/>
      <c r="G97" s="7">
        <v>62</v>
      </c>
      <c r="H97" s="1">
        <v>32</v>
      </c>
      <c r="I97" s="1">
        <v>47</v>
      </c>
      <c r="J97" s="1">
        <f t="shared" si="2"/>
        <v>0</v>
      </c>
      <c r="K97" s="1">
        <f t="shared" si="3"/>
        <v>212</v>
      </c>
      <c r="T97" s="5"/>
      <c r="U97" s="6"/>
    </row>
    <row r="98" spans="1:21">
      <c r="A98" s="2" t="s">
        <v>12</v>
      </c>
      <c r="B98" s="12">
        <v>2025</v>
      </c>
      <c r="C98" s="1" t="s">
        <v>16</v>
      </c>
      <c r="D98" s="1">
        <v>2</v>
      </c>
      <c r="E98" s="1">
        <v>92</v>
      </c>
      <c r="F98" s="1"/>
      <c r="G98" s="7">
        <v>85</v>
      </c>
      <c r="H98" s="1">
        <v>60</v>
      </c>
      <c r="I98" s="1">
        <v>72</v>
      </c>
      <c r="J98" s="1">
        <f t="shared" si="2"/>
        <v>22</v>
      </c>
      <c r="K98" s="1">
        <f t="shared" si="3"/>
        <v>234</v>
      </c>
      <c r="T98" s="5"/>
      <c r="U98" s="6"/>
    </row>
    <row r="99" spans="1:21">
      <c r="A99" s="2" t="s">
        <v>12</v>
      </c>
      <c r="B99" s="12">
        <v>2025</v>
      </c>
      <c r="C99" s="1" t="s">
        <v>16</v>
      </c>
      <c r="D99" s="1">
        <v>3</v>
      </c>
      <c r="E99" s="1">
        <v>93</v>
      </c>
      <c r="F99" s="1"/>
      <c r="G99" s="1">
        <v>66</v>
      </c>
      <c r="H99" s="1">
        <v>52</v>
      </c>
      <c r="I99" s="1">
        <v>59</v>
      </c>
      <c r="J99" s="1">
        <f t="shared" si="2"/>
        <v>9</v>
      </c>
      <c r="K99" s="1">
        <f t="shared" si="3"/>
        <v>243</v>
      </c>
      <c r="T99" s="5"/>
      <c r="U99" s="6"/>
    </row>
    <row r="100" spans="1:21">
      <c r="A100" s="2" t="s">
        <v>12</v>
      </c>
      <c r="B100" s="12">
        <v>2025</v>
      </c>
      <c r="C100" s="1" t="s">
        <v>16</v>
      </c>
      <c r="D100" s="1">
        <v>4</v>
      </c>
      <c r="E100" s="1">
        <v>94</v>
      </c>
      <c r="F100" s="1">
        <v>0</v>
      </c>
      <c r="G100" s="1">
        <v>77</v>
      </c>
      <c r="H100" s="1">
        <v>53</v>
      </c>
      <c r="I100" s="1">
        <v>65</v>
      </c>
      <c r="J100" s="1">
        <f t="shared" ref="J100:J114" si="4">IF(I100-50&lt;1,0,I100-50)</f>
        <v>15</v>
      </c>
      <c r="K100" s="1">
        <f t="shared" ref="K100:K114" si="5">K99+J100</f>
        <v>258</v>
      </c>
    </row>
    <row r="101" spans="1:21">
      <c r="A101" s="2" t="s">
        <v>12</v>
      </c>
      <c r="B101" s="12">
        <v>2025</v>
      </c>
      <c r="C101" s="1" t="s">
        <v>16</v>
      </c>
      <c r="D101" s="1">
        <v>5</v>
      </c>
      <c r="E101" s="1">
        <v>95</v>
      </c>
      <c r="F101" s="1"/>
      <c r="G101" s="1">
        <v>70</v>
      </c>
      <c r="H101" s="1">
        <v>48</v>
      </c>
      <c r="I101" s="1">
        <v>59</v>
      </c>
      <c r="J101" s="1">
        <f t="shared" si="4"/>
        <v>9</v>
      </c>
      <c r="K101" s="1">
        <f t="shared" si="5"/>
        <v>267</v>
      </c>
    </row>
    <row r="102" spans="1:21">
      <c r="A102" s="2" t="s">
        <v>12</v>
      </c>
      <c r="B102" s="12">
        <v>2025</v>
      </c>
      <c r="C102" s="1" t="s">
        <v>16</v>
      </c>
      <c r="D102" s="1">
        <v>6</v>
      </c>
      <c r="E102" s="1">
        <v>96</v>
      </c>
      <c r="F102" s="1"/>
      <c r="G102" s="1">
        <v>49</v>
      </c>
      <c r="H102" s="1">
        <v>42</v>
      </c>
      <c r="I102" s="1">
        <v>45</v>
      </c>
      <c r="J102" s="1">
        <f t="shared" si="4"/>
        <v>0</v>
      </c>
      <c r="K102" s="1">
        <f t="shared" si="5"/>
        <v>267</v>
      </c>
      <c r="N102" s="5"/>
      <c r="O102" s="6"/>
    </row>
    <row r="103" spans="1:21">
      <c r="A103" s="2" t="s">
        <v>12</v>
      </c>
      <c r="B103" s="12">
        <v>2025</v>
      </c>
      <c r="C103" s="1" t="s">
        <v>16</v>
      </c>
      <c r="D103" s="1">
        <v>7</v>
      </c>
      <c r="E103" s="1">
        <v>97</v>
      </c>
      <c r="F103" s="1"/>
      <c r="G103" s="1">
        <v>59</v>
      </c>
      <c r="H103" s="1">
        <v>39</v>
      </c>
      <c r="I103" s="1">
        <v>49</v>
      </c>
      <c r="J103" s="1">
        <f t="shared" si="4"/>
        <v>0</v>
      </c>
      <c r="K103" s="1">
        <f t="shared" si="5"/>
        <v>267</v>
      </c>
      <c r="N103" s="5"/>
      <c r="O103" s="8"/>
      <c r="P103" s="6"/>
    </row>
    <row r="104" spans="1:21">
      <c r="A104" s="2" t="s">
        <v>12</v>
      </c>
      <c r="B104" s="12">
        <v>2025</v>
      </c>
      <c r="C104" s="1" t="s">
        <v>16</v>
      </c>
      <c r="D104" s="1">
        <v>8</v>
      </c>
      <c r="E104" s="1">
        <v>98</v>
      </c>
      <c r="F104" s="1"/>
      <c r="G104" s="1">
        <v>48</v>
      </c>
      <c r="H104" s="1">
        <v>32</v>
      </c>
      <c r="I104" s="1">
        <v>40</v>
      </c>
      <c r="J104" s="1">
        <f t="shared" si="4"/>
        <v>0</v>
      </c>
      <c r="K104" s="1">
        <f t="shared" si="5"/>
        <v>267</v>
      </c>
      <c r="N104" s="5"/>
      <c r="O104" s="8"/>
      <c r="P104" s="6"/>
    </row>
    <row r="105" spans="1:21">
      <c r="A105" s="2" t="s">
        <v>12</v>
      </c>
      <c r="B105" s="12">
        <v>2025</v>
      </c>
      <c r="C105" s="1" t="s">
        <v>16</v>
      </c>
      <c r="D105" s="1">
        <v>9</v>
      </c>
      <c r="E105" s="1">
        <v>99</v>
      </c>
      <c r="F105" s="1"/>
      <c r="G105" s="1">
        <v>67</v>
      </c>
      <c r="H105" s="1">
        <v>30</v>
      </c>
      <c r="I105" s="1">
        <v>48</v>
      </c>
      <c r="J105" s="1">
        <f t="shared" si="4"/>
        <v>0</v>
      </c>
      <c r="K105" s="1">
        <f t="shared" si="5"/>
        <v>267</v>
      </c>
      <c r="N105" s="5"/>
      <c r="O105" s="8"/>
      <c r="P105" s="6"/>
    </row>
    <row r="106" spans="1:21">
      <c r="A106" s="2" t="s">
        <v>12</v>
      </c>
      <c r="B106" s="12">
        <v>2025</v>
      </c>
      <c r="C106" s="1" t="s">
        <v>16</v>
      </c>
      <c r="D106" s="1">
        <v>10</v>
      </c>
      <c r="E106" s="1">
        <v>100</v>
      </c>
      <c r="F106" s="1"/>
      <c r="G106" s="7">
        <v>74</v>
      </c>
      <c r="H106" s="1">
        <v>46</v>
      </c>
      <c r="I106" s="1">
        <v>60</v>
      </c>
      <c r="J106" s="1">
        <f t="shared" si="4"/>
        <v>10</v>
      </c>
      <c r="K106" s="1">
        <f t="shared" si="5"/>
        <v>277</v>
      </c>
      <c r="N106" s="5"/>
      <c r="O106" s="8"/>
      <c r="P106" s="6"/>
    </row>
    <row r="107" spans="1:21">
      <c r="A107" s="2" t="s">
        <v>12</v>
      </c>
      <c r="B107" s="12">
        <v>2025</v>
      </c>
      <c r="C107" s="1" t="s">
        <v>16</v>
      </c>
      <c r="D107" s="1">
        <v>11</v>
      </c>
      <c r="E107" s="1">
        <v>101</v>
      </c>
      <c r="F107" s="1">
        <v>0</v>
      </c>
      <c r="G107" s="7">
        <v>57</v>
      </c>
      <c r="H107" s="1">
        <v>41</v>
      </c>
      <c r="I107" s="1">
        <v>49</v>
      </c>
      <c r="J107" s="1">
        <f t="shared" si="4"/>
        <v>0</v>
      </c>
      <c r="K107" s="1">
        <f t="shared" si="5"/>
        <v>277</v>
      </c>
      <c r="N107" s="5"/>
      <c r="O107" s="8"/>
      <c r="P107" s="6"/>
    </row>
    <row r="108" spans="1:21">
      <c r="A108" s="2" t="s">
        <v>12</v>
      </c>
      <c r="B108" s="12">
        <v>2025</v>
      </c>
      <c r="C108" s="1" t="s">
        <v>16</v>
      </c>
      <c r="D108" s="1">
        <v>12</v>
      </c>
      <c r="E108" s="1">
        <v>102</v>
      </c>
      <c r="F108" s="1"/>
      <c r="G108" s="7">
        <v>62</v>
      </c>
      <c r="H108" s="1">
        <v>33</v>
      </c>
      <c r="I108" s="1">
        <v>47</v>
      </c>
      <c r="J108" s="1">
        <f t="shared" si="4"/>
        <v>0</v>
      </c>
      <c r="K108" s="1">
        <f t="shared" si="5"/>
        <v>277</v>
      </c>
      <c r="N108" s="5"/>
      <c r="O108" s="8"/>
      <c r="P108" s="6"/>
    </row>
    <row r="109" spans="1:21">
      <c r="A109" s="2" t="s">
        <v>12</v>
      </c>
      <c r="B109" s="12">
        <v>2025</v>
      </c>
      <c r="C109" s="1" t="s">
        <v>16</v>
      </c>
      <c r="D109" s="1">
        <v>13</v>
      </c>
      <c r="E109" s="1">
        <v>103</v>
      </c>
      <c r="F109" s="1"/>
      <c r="G109" s="7">
        <v>77</v>
      </c>
      <c r="H109" s="1">
        <v>44</v>
      </c>
      <c r="I109" s="1">
        <v>60</v>
      </c>
      <c r="J109" s="1">
        <f t="shared" si="4"/>
        <v>10</v>
      </c>
      <c r="K109" s="1">
        <f t="shared" si="5"/>
        <v>287</v>
      </c>
      <c r="N109" s="5"/>
      <c r="O109" s="8"/>
      <c r="P109" s="6"/>
    </row>
    <row r="110" spans="1:21">
      <c r="A110" s="2" t="s">
        <v>12</v>
      </c>
      <c r="B110" s="12">
        <v>2025</v>
      </c>
      <c r="C110" s="1" t="s">
        <v>16</v>
      </c>
      <c r="D110" s="1">
        <v>14</v>
      </c>
      <c r="E110" s="1">
        <v>104</v>
      </c>
      <c r="F110" s="1"/>
      <c r="G110" s="7">
        <v>78</v>
      </c>
      <c r="H110" s="1">
        <v>61</v>
      </c>
      <c r="I110" s="1">
        <v>69</v>
      </c>
      <c r="J110" s="1">
        <f t="shared" si="4"/>
        <v>19</v>
      </c>
      <c r="K110" s="1">
        <f t="shared" si="5"/>
        <v>306</v>
      </c>
      <c r="N110" s="5"/>
      <c r="O110" s="6"/>
    </row>
    <row r="111" spans="1:21">
      <c r="A111" s="2" t="s">
        <v>12</v>
      </c>
      <c r="B111" s="12">
        <v>2025</v>
      </c>
      <c r="C111" s="1" t="s">
        <v>16</v>
      </c>
      <c r="D111" s="1">
        <v>15</v>
      </c>
      <c r="E111" s="1">
        <v>105</v>
      </c>
      <c r="F111" s="1"/>
      <c r="G111" s="7">
        <v>63</v>
      </c>
      <c r="H111" s="1">
        <v>44</v>
      </c>
      <c r="I111" s="1">
        <v>53</v>
      </c>
      <c r="J111" s="1">
        <f t="shared" si="4"/>
        <v>3</v>
      </c>
      <c r="K111" s="1">
        <f t="shared" si="5"/>
        <v>309</v>
      </c>
      <c r="N111" s="5"/>
      <c r="O111" s="6"/>
    </row>
    <row r="112" spans="1:21">
      <c r="A112" s="2" t="s">
        <v>12</v>
      </c>
      <c r="B112" s="12">
        <v>2025</v>
      </c>
      <c r="C112" s="1" t="s">
        <v>16</v>
      </c>
      <c r="D112" s="1">
        <v>16</v>
      </c>
      <c r="E112" s="1">
        <v>106</v>
      </c>
      <c r="F112" s="1"/>
      <c r="G112" s="7">
        <v>69</v>
      </c>
      <c r="H112" s="1">
        <v>36</v>
      </c>
      <c r="I112" s="1">
        <v>52</v>
      </c>
      <c r="J112" s="1">
        <f t="shared" si="4"/>
        <v>2</v>
      </c>
      <c r="K112" s="1">
        <f t="shared" si="5"/>
        <v>311</v>
      </c>
      <c r="N112" s="5"/>
      <c r="O112" s="6"/>
    </row>
    <row r="113" spans="1:17">
      <c r="A113" s="2" t="s">
        <v>12</v>
      </c>
      <c r="B113" s="12">
        <v>2025</v>
      </c>
      <c r="C113" s="1" t="s">
        <v>16</v>
      </c>
      <c r="D113" s="1">
        <v>17</v>
      </c>
      <c r="E113" s="1">
        <v>107</v>
      </c>
      <c r="F113" s="1"/>
      <c r="G113" s="1">
        <v>78</v>
      </c>
      <c r="H113" s="1">
        <v>45</v>
      </c>
      <c r="I113" s="1">
        <v>61</v>
      </c>
      <c r="J113" s="1">
        <f t="shared" si="4"/>
        <v>11</v>
      </c>
      <c r="K113" s="1">
        <f t="shared" si="5"/>
        <v>322</v>
      </c>
      <c r="N113" s="5"/>
      <c r="O113" s="6"/>
    </row>
    <row r="114" spans="1:17">
      <c r="A114" s="2" t="s">
        <v>12</v>
      </c>
      <c r="B114" s="12">
        <v>2025</v>
      </c>
      <c r="C114" s="1" t="s">
        <v>16</v>
      </c>
      <c r="D114" s="1">
        <v>18</v>
      </c>
      <c r="E114" s="1">
        <v>108</v>
      </c>
      <c r="F114" s="1">
        <v>0</v>
      </c>
      <c r="G114" s="7">
        <v>84</v>
      </c>
      <c r="H114" s="1">
        <v>65</v>
      </c>
      <c r="I114" s="1">
        <v>74</v>
      </c>
      <c r="J114" s="1">
        <f t="shared" si="4"/>
        <v>24</v>
      </c>
      <c r="K114" s="1">
        <f t="shared" si="5"/>
        <v>346</v>
      </c>
      <c r="O114" s="5"/>
      <c r="P114" s="6"/>
    </row>
    <row r="115" spans="1:17">
      <c r="A115" s="2" t="s">
        <v>12</v>
      </c>
      <c r="B115" s="12">
        <v>2025</v>
      </c>
      <c r="C115" s="1" t="s">
        <v>16</v>
      </c>
      <c r="D115" s="1">
        <v>19</v>
      </c>
      <c r="E115" s="1">
        <v>109</v>
      </c>
      <c r="F115" s="1"/>
      <c r="G115" s="1">
        <v>79</v>
      </c>
      <c r="H115" s="1">
        <v>63</v>
      </c>
      <c r="I115" s="1">
        <v>71</v>
      </c>
      <c r="J115" s="1">
        <f t="shared" ref="J115:J135" si="6">IF(I115-50&lt;1,0,I115-50)</f>
        <v>21</v>
      </c>
      <c r="K115" s="1">
        <f t="shared" ref="K115:K135" si="7">K114+J115</f>
        <v>367</v>
      </c>
      <c r="O115" s="5"/>
      <c r="P115" s="6"/>
    </row>
    <row r="116" spans="1:17">
      <c r="A116" s="2" t="s">
        <v>12</v>
      </c>
      <c r="B116" s="12">
        <v>2025</v>
      </c>
      <c r="C116" s="1" t="s">
        <v>16</v>
      </c>
      <c r="D116" s="1">
        <v>20</v>
      </c>
      <c r="E116" s="1">
        <v>110</v>
      </c>
      <c r="F116" s="1"/>
      <c r="G116" s="1">
        <v>85</v>
      </c>
      <c r="H116" s="1">
        <v>62</v>
      </c>
      <c r="I116" s="1">
        <v>73</v>
      </c>
      <c r="J116" s="1">
        <f t="shared" si="6"/>
        <v>23</v>
      </c>
      <c r="K116" s="1">
        <f t="shared" si="7"/>
        <v>390</v>
      </c>
      <c r="O116" s="5"/>
      <c r="P116" s="6"/>
    </row>
    <row r="117" spans="1:17">
      <c r="A117" s="2" t="s">
        <v>12</v>
      </c>
      <c r="B117" s="12">
        <v>2025</v>
      </c>
      <c r="C117" s="1" t="s">
        <v>16</v>
      </c>
      <c r="D117" s="1">
        <v>21</v>
      </c>
      <c r="E117" s="1">
        <v>111</v>
      </c>
      <c r="F117" s="1"/>
      <c r="G117" s="1">
        <v>74</v>
      </c>
      <c r="H117" s="1">
        <v>54</v>
      </c>
      <c r="I117" s="1">
        <v>64</v>
      </c>
      <c r="J117" s="1">
        <f t="shared" si="6"/>
        <v>14</v>
      </c>
      <c r="K117" s="1">
        <f t="shared" si="7"/>
        <v>404</v>
      </c>
      <c r="O117" s="5"/>
      <c r="P117" s="6"/>
    </row>
    <row r="118" spans="1:17">
      <c r="A118" s="2" t="s">
        <v>12</v>
      </c>
      <c r="B118" s="12">
        <v>2025</v>
      </c>
      <c r="C118" s="1" t="s">
        <v>16</v>
      </c>
      <c r="D118" s="1">
        <v>22</v>
      </c>
      <c r="E118" s="1">
        <v>112</v>
      </c>
      <c r="F118" s="1"/>
      <c r="G118" s="1">
        <v>77</v>
      </c>
      <c r="H118" s="1">
        <v>47</v>
      </c>
      <c r="I118" s="1">
        <v>62</v>
      </c>
      <c r="J118" s="1">
        <f t="shared" si="6"/>
        <v>12</v>
      </c>
      <c r="K118" s="1">
        <f t="shared" si="7"/>
        <v>416</v>
      </c>
      <c r="O118" s="5"/>
      <c r="P118" s="6"/>
    </row>
    <row r="119" spans="1:17">
      <c r="A119" s="2" t="s">
        <v>12</v>
      </c>
      <c r="B119" s="12">
        <v>2025</v>
      </c>
      <c r="C119" s="1" t="s">
        <v>16</v>
      </c>
      <c r="D119" s="1">
        <v>23</v>
      </c>
      <c r="E119" s="1">
        <v>113</v>
      </c>
      <c r="F119" s="1"/>
      <c r="G119" s="1">
        <v>81</v>
      </c>
      <c r="H119" s="1">
        <v>50</v>
      </c>
      <c r="I119" s="1">
        <v>65</v>
      </c>
      <c r="J119" s="1">
        <f t="shared" si="6"/>
        <v>15</v>
      </c>
      <c r="K119" s="1">
        <f t="shared" si="7"/>
        <v>431</v>
      </c>
      <c r="N119" s="5"/>
      <c r="O119" s="8"/>
      <c r="P119" s="6"/>
    </row>
    <row r="120" spans="1:17">
      <c r="A120" s="2" t="s">
        <v>12</v>
      </c>
      <c r="B120" s="12">
        <v>2025</v>
      </c>
      <c r="C120" s="1" t="s">
        <v>16</v>
      </c>
      <c r="D120" s="1">
        <v>24</v>
      </c>
      <c r="E120" s="1">
        <v>114</v>
      </c>
      <c r="F120" s="1"/>
      <c r="G120" s="1">
        <v>79</v>
      </c>
      <c r="H120" s="1">
        <v>60</v>
      </c>
      <c r="I120" s="1">
        <v>69</v>
      </c>
      <c r="J120" s="1">
        <f t="shared" si="6"/>
        <v>19</v>
      </c>
      <c r="K120" s="1">
        <f t="shared" si="7"/>
        <v>450</v>
      </c>
      <c r="N120" s="5"/>
      <c r="O120" s="8"/>
      <c r="P120" s="6"/>
    </row>
    <row r="121" spans="1:17">
      <c r="A121" s="2" t="s">
        <v>12</v>
      </c>
      <c r="B121" s="12">
        <v>2025</v>
      </c>
      <c r="C121" s="1" t="s">
        <v>16</v>
      </c>
      <c r="D121" s="1">
        <v>25</v>
      </c>
      <c r="E121" s="1">
        <v>115</v>
      </c>
      <c r="F121" s="1">
        <v>2</v>
      </c>
      <c r="G121" s="1">
        <v>75</v>
      </c>
      <c r="H121" s="1">
        <v>66</v>
      </c>
      <c r="I121" s="1">
        <v>70</v>
      </c>
      <c r="J121" s="1">
        <f t="shared" si="6"/>
        <v>20</v>
      </c>
      <c r="K121" s="1">
        <f t="shared" si="7"/>
        <v>470</v>
      </c>
      <c r="N121" s="5"/>
      <c r="O121" s="6"/>
    </row>
    <row r="122" spans="1:17">
      <c r="A122" s="2" t="s">
        <v>12</v>
      </c>
      <c r="B122" s="12">
        <v>2025</v>
      </c>
      <c r="C122" s="1" t="s">
        <v>16</v>
      </c>
      <c r="D122" s="1">
        <v>26</v>
      </c>
      <c r="E122" s="1">
        <v>116</v>
      </c>
      <c r="F122" s="1"/>
      <c r="G122" s="1">
        <v>68</v>
      </c>
      <c r="H122" s="1">
        <v>54</v>
      </c>
      <c r="I122" s="1">
        <v>61</v>
      </c>
      <c r="J122" s="1">
        <f t="shared" si="6"/>
        <v>11</v>
      </c>
      <c r="K122" s="1">
        <f t="shared" si="7"/>
        <v>481</v>
      </c>
      <c r="N122" s="5"/>
      <c r="O122" s="6"/>
    </row>
    <row r="123" spans="1:17">
      <c r="A123" s="2" t="s">
        <v>12</v>
      </c>
      <c r="B123" s="12">
        <v>2025</v>
      </c>
      <c r="C123" s="1" t="s">
        <v>16</v>
      </c>
      <c r="D123" s="1">
        <v>27</v>
      </c>
      <c r="E123" s="1">
        <v>117</v>
      </c>
      <c r="F123" s="1"/>
      <c r="G123" s="1">
        <v>68</v>
      </c>
      <c r="H123" s="1">
        <v>52</v>
      </c>
      <c r="I123" s="1">
        <v>60</v>
      </c>
      <c r="J123" s="1">
        <f t="shared" si="6"/>
        <v>10</v>
      </c>
      <c r="K123" s="1">
        <f t="shared" si="7"/>
        <v>491</v>
      </c>
      <c r="N123" s="5"/>
      <c r="O123" s="6"/>
    </row>
    <row r="124" spans="1:17">
      <c r="A124" s="2" t="s">
        <v>12</v>
      </c>
      <c r="B124" s="12">
        <v>2025</v>
      </c>
      <c r="C124" s="1" t="s">
        <v>16</v>
      </c>
      <c r="D124" s="1">
        <v>28</v>
      </c>
      <c r="E124" s="1">
        <v>118</v>
      </c>
      <c r="F124" s="1"/>
      <c r="G124" s="1">
        <v>86</v>
      </c>
      <c r="H124" s="1">
        <v>50</v>
      </c>
      <c r="I124" s="1">
        <v>68</v>
      </c>
      <c r="J124" s="1">
        <f t="shared" si="6"/>
        <v>18</v>
      </c>
      <c r="K124" s="1">
        <f t="shared" si="7"/>
        <v>509</v>
      </c>
      <c r="N124" s="5"/>
      <c r="O124" s="6"/>
      <c r="P124" s="20"/>
      <c r="Q124" s="6"/>
    </row>
    <row r="125" spans="1:17">
      <c r="A125" s="2" t="s">
        <v>12</v>
      </c>
      <c r="B125" s="12">
        <v>2025</v>
      </c>
      <c r="C125" s="1" t="s">
        <v>16</v>
      </c>
      <c r="D125" s="1">
        <v>29</v>
      </c>
      <c r="E125" s="1">
        <v>119</v>
      </c>
      <c r="F125" s="1"/>
      <c r="G125" s="1">
        <v>82</v>
      </c>
      <c r="H125" s="1">
        <v>63</v>
      </c>
      <c r="I125" s="1">
        <v>72</v>
      </c>
      <c r="J125" s="1">
        <f t="shared" si="6"/>
        <v>22</v>
      </c>
      <c r="K125" s="1">
        <f t="shared" si="7"/>
        <v>531</v>
      </c>
      <c r="N125" s="5"/>
      <c r="O125" s="6"/>
      <c r="P125" s="20"/>
      <c r="Q125" s="6"/>
    </row>
    <row r="126" spans="1:17">
      <c r="A126" s="2" t="s">
        <v>12</v>
      </c>
      <c r="B126" s="12">
        <v>2025</v>
      </c>
      <c r="C126" s="1" t="s">
        <v>16</v>
      </c>
      <c r="D126" s="1">
        <v>30</v>
      </c>
      <c r="E126" s="1">
        <v>120</v>
      </c>
      <c r="F126" s="1"/>
      <c r="G126" s="7">
        <v>85</v>
      </c>
      <c r="H126" s="1">
        <v>61</v>
      </c>
      <c r="I126" s="1">
        <v>73</v>
      </c>
      <c r="J126" s="1">
        <f t="shared" si="6"/>
        <v>23</v>
      </c>
      <c r="K126" s="1">
        <f t="shared" si="7"/>
        <v>554</v>
      </c>
      <c r="N126" s="5"/>
      <c r="O126" s="6"/>
      <c r="P126" s="20"/>
      <c r="Q126" s="6"/>
    </row>
    <row r="127" spans="1:17">
      <c r="A127" s="2" t="s">
        <v>12</v>
      </c>
      <c r="B127" s="12">
        <v>2025</v>
      </c>
      <c r="C127" s="1" t="s">
        <v>17</v>
      </c>
      <c r="D127" s="1">
        <v>1</v>
      </c>
      <c r="E127" s="1">
        <v>121</v>
      </c>
      <c r="F127" s="1"/>
      <c r="G127" s="7">
        <v>77</v>
      </c>
      <c r="H127" s="1">
        <v>65</v>
      </c>
      <c r="I127" s="1">
        <v>71</v>
      </c>
      <c r="J127" s="1">
        <f t="shared" si="6"/>
        <v>21</v>
      </c>
      <c r="K127" s="1">
        <f t="shared" si="7"/>
        <v>575</v>
      </c>
      <c r="N127" s="5"/>
      <c r="O127" s="6"/>
      <c r="P127" s="20"/>
      <c r="Q127" s="6"/>
    </row>
    <row r="128" spans="1:17">
      <c r="A128" s="2" t="s">
        <v>12</v>
      </c>
      <c r="B128" s="12">
        <v>2025</v>
      </c>
      <c r="C128" s="1" t="s">
        <v>17</v>
      </c>
      <c r="D128" s="1">
        <v>2</v>
      </c>
      <c r="E128" s="1">
        <v>122</v>
      </c>
      <c r="F128" s="1">
        <v>0</v>
      </c>
      <c r="G128" s="7">
        <v>72</v>
      </c>
      <c r="H128" s="1">
        <v>60</v>
      </c>
      <c r="I128" s="1">
        <v>66</v>
      </c>
      <c r="J128" s="1">
        <f t="shared" si="6"/>
        <v>16</v>
      </c>
      <c r="K128" s="1">
        <f t="shared" si="7"/>
        <v>591</v>
      </c>
      <c r="N128" s="5"/>
      <c r="O128" s="6"/>
      <c r="P128" s="20"/>
      <c r="Q128" s="6"/>
    </row>
    <row r="129" spans="1:17">
      <c r="A129" s="2" t="s">
        <v>12</v>
      </c>
      <c r="B129" s="12">
        <v>2025</v>
      </c>
      <c r="C129" s="1" t="s">
        <v>17</v>
      </c>
      <c r="D129" s="1">
        <v>3</v>
      </c>
      <c r="E129" s="1">
        <v>123</v>
      </c>
      <c r="F129" s="1"/>
      <c r="G129" s="7">
        <v>66</v>
      </c>
      <c r="H129" s="1">
        <v>53</v>
      </c>
      <c r="I129" s="1">
        <v>59</v>
      </c>
      <c r="J129" s="1">
        <f t="shared" si="6"/>
        <v>9</v>
      </c>
      <c r="K129" s="1">
        <f t="shared" si="7"/>
        <v>600</v>
      </c>
      <c r="P129" s="20"/>
      <c r="Q129" s="6"/>
    </row>
    <row r="130" spans="1:17">
      <c r="A130" s="2" t="s">
        <v>12</v>
      </c>
      <c r="B130" s="12">
        <v>2025</v>
      </c>
      <c r="C130" s="1" t="s">
        <v>17</v>
      </c>
      <c r="D130" s="1">
        <v>4</v>
      </c>
      <c r="E130" s="1">
        <v>124</v>
      </c>
      <c r="F130" s="1"/>
      <c r="G130" s="7">
        <v>54</v>
      </c>
      <c r="H130" s="1">
        <v>46</v>
      </c>
      <c r="I130" s="1">
        <v>50</v>
      </c>
      <c r="J130" s="1">
        <f t="shared" si="6"/>
        <v>0</v>
      </c>
      <c r="K130" s="1">
        <f t="shared" si="7"/>
        <v>600</v>
      </c>
      <c r="O130" s="5"/>
      <c r="P130" s="20"/>
      <c r="Q130" s="6"/>
    </row>
    <row r="131" spans="1:17">
      <c r="A131" s="2" t="s">
        <v>12</v>
      </c>
      <c r="B131" s="12">
        <v>2025</v>
      </c>
      <c r="C131" s="1" t="s">
        <v>17</v>
      </c>
      <c r="D131" s="1">
        <v>5</v>
      </c>
      <c r="E131" s="1">
        <v>125</v>
      </c>
      <c r="F131" s="1"/>
      <c r="G131" s="7">
        <v>59</v>
      </c>
      <c r="H131" s="1">
        <v>47</v>
      </c>
      <c r="I131" s="1">
        <v>53</v>
      </c>
      <c r="J131" s="1">
        <f t="shared" si="6"/>
        <v>3</v>
      </c>
      <c r="K131" s="1">
        <f t="shared" si="7"/>
        <v>603</v>
      </c>
      <c r="O131" s="5"/>
      <c r="P131" s="6"/>
    </row>
    <row r="132" spans="1:17">
      <c r="A132" s="2" t="s">
        <v>12</v>
      </c>
      <c r="B132" s="12">
        <v>2025</v>
      </c>
      <c r="C132" s="1" t="s">
        <v>17</v>
      </c>
      <c r="D132" s="1">
        <v>6</v>
      </c>
      <c r="E132" s="1">
        <v>126</v>
      </c>
      <c r="F132" s="1"/>
      <c r="G132" s="7">
        <v>70</v>
      </c>
      <c r="H132" s="1">
        <v>43</v>
      </c>
      <c r="I132" s="1">
        <v>56</v>
      </c>
      <c r="J132" s="1">
        <f t="shared" si="6"/>
        <v>6</v>
      </c>
      <c r="K132" s="1">
        <f t="shared" si="7"/>
        <v>609</v>
      </c>
      <c r="N132" s="5"/>
      <c r="O132" s="8"/>
      <c r="P132" s="6"/>
    </row>
    <row r="133" spans="1:17">
      <c r="A133" s="2" t="s">
        <v>12</v>
      </c>
      <c r="B133" s="12">
        <v>2025</v>
      </c>
      <c r="C133" s="1" t="s">
        <v>17</v>
      </c>
      <c r="D133" s="1">
        <v>7</v>
      </c>
      <c r="E133" s="1">
        <v>127</v>
      </c>
      <c r="F133" s="1"/>
      <c r="G133" s="7">
        <v>70</v>
      </c>
      <c r="H133" s="1">
        <v>56</v>
      </c>
      <c r="I133" s="1">
        <v>63</v>
      </c>
      <c r="J133" s="1">
        <f t="shared" si="6"/>
        <v>13</v>
      </c>
      <c r="K133" s="1">
        <f t="shared" si="7"/>
        <v>622</v>
      </c>
      <c r="N133" s="5"/>
      <c r="O133" s="8"/>
      <c r="P133" s="6"/>
    </row>
    <row r="134" spans="1:17">
      <c r="A134" s="2" t="s">
        <v>12</v>
      </c>
      <c r="B134" s="12">
        <v>2025</v>
      </c>
      <c r="C134" s="1" t="s">
        <v>17</v>
      </c>
      <c r="D134" s="1">
        <v>8</v>
      </c>
      <c r="E134" s="1">
        <v>128</v>
      </c>
      <c r="F134" s="1"/>
      <c r="G134" s="7">
        <v>73</v>
      </c>
      <c r="H134" s="1">
        <v>58</v>
      </c>
      <c r="I134" s="1">
        <v>65</v>
      </c>
      <c r="J134" s="1">
        <f t="shared" si="6"/>
        <v>15</v>
      </c>
      <c r="K134" s="1">
        <f t="shared" si="7"/>
        <v>637</v>
      </c>
      <c r="N134" s="5"/>
      <c r="O134" s="8"/>
      <c r="P134" s="6"/>
    </row>
    <row r="135" spans="1:17">
      <c r="A135" s="2" t="s">
        <v>12</v>
      </c>
      <c r="B135" s="12">
        <v>2025</v>
      </c>
      <c r="C135" s="1" t="s">
        <v>17</v>
      </c>
      <c r="D135" s="1">
        <v>9</v>
      </c>
      <c r="E135" s="1">
        <v>129</v>
      </c>
      <c r="F135" s="1">
        <v>0</v>
      </c>
      <c r="G135" s="7">
        <v>70</v>
      </c>
      <c r="H135" s="1">
        <v>52</v>
      </c>
      <c r="I135" s="1">
        <v>61</v>
      </c>
      <c r="J135" s="1">
        <f t="shared" si="6"/>
        <v>11</v>
      </c>
      <c r="K135" s="1">
        <f t="shared" si="7"/>
        <v>648</v>
      </c>
      <c r="N135" s="5"/>
      <c r="O135" s="8"/>
      <c r="P135" s="6"/>
    </row>
    <row r="136" spans="1:17">
      <c r="A136" s="2" t="s">
        <v>12</v>
      </c>
      <c r="B136" s="12">
        <v>2025</v>
      </c>
      <c r="C136" s="1" t="s">
        <v>17</v>
      </c>
      <c r="D136" s="1">
        <v>10</v>
      </c>
      <c r="E136" s="1">
        <v>130</v>
      </c>
      <c r="F136" s="1"/>
      <c r="G136" s="7">
        <v>70</v>
      </c>
      <c r="H136" s="1">
        <v>50</v>
      </c>
      <c r="I136" s="1">
        <v>60</v>
      </c>
      <c r="J136" s="1">
        <f t="shared" ref="J136:J155" si="8">IF(I136-50&lt;1,0,I136-50)</f>
        <v>10</v>
      </c>
      <c r="K136" s="1">
        <f t="shared" ref="K136:K155" si="9">K135+J136</f>
        <v>658</v>
      </c>
      <c r="N136" s="5"/>
      <c r="O136" s="8"/>
      <c r="P136" s="6"/>
    </row>
    <row r="137" spans="1:17">
      <c r="A137" s="2" t="s">
        <v>12</v>
      </c>
      <c r="B137" s="12">
        <v>2025</v>
      </c>
      <c r="C137" s="1" t="s">
        <v>17</v>
      </c>
      <c r="D137" s="1">
        <v>11</v>
      </c>
      <c r="E137" s="1">
        <v>131</v>
      </c>
      <c r="F137" s="14"/>
      <c r="G137" s="7">
        <v>81</v>
      </c>
      <c r="H137" s="1">
        <v>55</v>
      </c>
      <c r="I137" s="1">
        <v>68</v>
      </c>
      <c r="J137" s="1">
        <f t="shared" si="8"/>
        <v>18</v>
      </c>
      <c r="K137" s="1">
        <f t="shared" si="9"/>
        <v>676</v>
      </c>
      <c r="N137" s="5"/>
      <c r="O137" s="6"/>
    </row>
    <row r="138" spans="1:17">
      <c r="A138" s="2" t="s">
        <v>12</v>
      </c>
      <c r="B138" s="12">
        <v>2025</v>
      </c>
      <c r="C138" s="1" t="s">
        <v>17</v>
      </c>
      <c r="D138" s="1">
        <v>12</v>
      </c>
      <c r="E138" s="1">
        <v>132</v>
      </c>
      <c r="F138" s="14"/>
      <c r="G138" s="7">
        <v>77</v>
      </c>
      <c r="H138" s="1">
        <v>64</v>
      </c>
      <c r="I138" s="1">
        <v>70</v>
      </c>
      <c r="J138" s="1">
        <f t="shared" si="8"/>
        <v>20</v>
      </c>
      <c r="K138" s="1">
        <f t="shared" si="9"/>
        <v>696</v>
      </c>
      <c r="N138" s="5"/>
      <c r="O138" s="6"/>
    </row>
    <row r="139" spans="1:17">
      <c r="A139" s="2" t="s">
        <v>12</v>
      </c>
      <c r="B139" s="12">
        <v>2025</v>
      </c>
      <c r="C139" s="1" t="s">
        <v>17</v>
      </c>
      <c r="D139" s="1">
        <v>13</v>
      </c>
      <c r="E139" s="1">
        <v>133</v>
      </c>
      <c r="F139" s="14"/>
      <c r="G139" s="7">
        <v>78</v>
      </c>
      <c r="H139" s="1">
        <v>57</v>
      </c>
      <c r="I139" s="1">
        <v>67</v>
      </c>
      <c r="J139" s="1">
        <f t="shared" si="8"/>
        <v>17</v>
      </c>
      <c r="K139" s="1">
        <f t="shared" si="9"/>
        <v>713</v>
      </c>
      <c r="N139" s="5"/>
      <c r="O139" s="6"/>
    </row>
    <row r="140" spans="1:17">
      <c r="A140" s="2" t="s">
        <v>12</v>
      </c>
      <c r="B140" s="12">
        <v>2025</v>
      </c>
      <c r="C140" s="1" t="s">
        <v>17</v>
      </c>
      <c r="D140" s="1">
        <v>14</v>
      </c>
      <c r="E140" s="1">
        <v>134</v>
      </c>
      <c r="F140" s="14"/>
      <c r="G140" s="7">
        <v>84</v>
      </c>
      <c r="H140" s="1">
        <v>60</v>
      </c>
      <c r="I140" s="1">
        <v>72</v>
      </c>
      <c r="J140" s="1">
        <f t="shared" si="8"/>
        <v>22</v>
      </c>
      <c r="K140" s="1">
        <f t="shared" si="9"/>
        <v>735</v>
      </c>
      <c r="L140" s="5"/>
      <c r="M140" s="6"/>
      <c r="N140" s="5"/>
      <c r="O140" s="6"/>
    </row>
    <row r="141" spans="1:17">
      <c r="A141" s="2" t="s">
        <v>12</v>
      </c>
      <c r="B141" s="12">
        <v>2025</v>
      </c>
      <c r="C141" s="1" t="s">
        <v>17</v>
      </c>
      <c r="D141" s="1">
        <v>15</v>
      </c>
      <c r="E141" s="1">
        <v>135</v>
      </c>
      <c r="F141" s="14"/>
      <c r="G141" s="7">
        <v>86</v>
      </c>
      <c r="H141" s="1">
        <v>71</v>
      </c>
      <c r="I141" s="1">
        <v>78</v>
      </c>
      <c r="J141" s="1">
        <f t="shared" si="8"/>
        <v>28</v>
      </c>
      <c r="K141" s="1">
        <f t="shared" si="9"/>
        <v>763</v>
      </c>
      <c r="L141" s="5"/>
      <c r="M141" s="6"/>
      <c r="N141" s="5"/>
      <c r="O141" s="6"/>
    </row>
    <row r="142" spans="1:17">
      <c r="A142" s="2" t="s">
        <v>12</v>
      </c>
      <c r="B142" s="12">
        <v>2025</v>
      </c>
      <c r="C142" s="1" t="s">
        <v>17</v>
      </c>
      <c r="D142" s="1">
        <v>16</v>
      </c>
      <c r="E142" s="1">
        <v>136</v>
      </c>
      <c r="F142" s="14">
        <v>0</v>
      </c>
      <c r="G142" s="7">
        <v>81</v>
      </c>
      <c r="H142" s="1">
        <v>65</v>
      </c>
      <c r="I142" s="1">
        <v>73</v>
      </c>
      <c r="J142" s="1">
        <f t="shared" si="8"/>
        <v>23</v>
      </c>
      <c r="K142" s="1">
        <f t="shared" si="9"/>
        <v>786</v>
      </c>
      <c r="L142" s="5"/>
      <c r="M142" s="6"/>
      <c r="N142" s="5"/>
      <c r="O142" s="6"/>
    </row>
    <row r="143" spans="1:17">
      <c r="A143" s="2" t="s">
        <v>12</v>
      </c>
      <c r="B143" s="12">
        <v>2025</v>
      </c>
      <c r="C143" s="1" t="s">
        <v>17</v>
      </c>
      <c r="D143" s="1">
        <v>17</v>
      </c>
      <c r="E143" s="1">
        <v>137</v>
      </c>
      <c r="F143" s="14"/>
      <c r="G143" s="7">
        <v>80</v>
      </c>
      <c r="H143" s="1">
        <v>60</v>
      </c>
      <c r="I143" s="1">
        <v>70</v>
      </c>
      <c r="J143" s="1">
        <f t="shared" si="8"/>
        <v>20</v>
      </c>
      <c r="K143" s="1">
        <f t="shared" si="9"/>
        <v>806</v>
      </c>
      <c r="L143" s="5"/>
      <c r="M143" s="6"/>
      <c r="N143" s="5"/>
      <c r="O143" s="6"/>
    </row>
    <row r="144" spans="1:17">
      <c r="A144" s="2" t="s">
        <v>12</v>
      </c>
      <c r="B144" s="12">
        <v>2025</v>
      </c>
      <c r="C144" s="1" t="s">
        <v>17</v>
      </c>
      <c r="D144" s="1">
        <v>18</v>
      </c>
      <c r="E144" s="1">
        <v>138</v>
      </c>
      <c r="F144" s="1"/>
      <c r="G144" s="7">
        <v>77</v>
      </c>
      <c r="H144" s="1">
        <v>57</v>
      </c>
      <c r="I144" s="1">
        <v>67</v>
      </c>
      <c r="J144" s="1">
        <f t="shared" si="8"/>
        <v>17</v>
      </c>
      <c r="K144" s="1">
        <f t="shared" si="9"/>
        <v>823</v>
      </c>
      <c r="L144" s="5"/>
      <c r="M144" s="6"/>
    </row>
    <row r="145" spans="1:16">
      <c r="A145" s="2" t="s">
        <v>12</v>
      </c>
      <c r="B145" s="12">
        <v>2025</v>
      </c>
      <c r="C145" s="1" t="s">
        <v>17</v>
      </c>
      <c r="D145" s="1">
        <v>19</v>
      </c>
      <c r="E145" s="1">
        <v>139</v>
      </c>
      <c r="F145" s="1"/>
      <c r="G145" s="7">
        <v>83</v>
      </c>
      <c r="H145" s="1">
        <v>63</v>
      </c>
      <c r="I145" s="1">
        <v>73</v>
      </c>
      <c r="J145" s="1">
        <f t="shared" si="8"/>
        <v>23</v>
      </c>
      <c r="K145" s="1">
        <f t="shared" si="9"/>
        <v>846</v>
      </c>
      <c r="L145" s="5"/>
      <c r="M145" s="8"/>
      <c r="N145" s="6"/>
    </row>
    <row r="146" spans="1:16">
      <c r="A146" s="2" t="s">
        <v>12</v>
      </c>
      <c r="B146" s="12">
        <v>2025</v>
      </c>
      <c r="C146" s="1" t="s">
        <v>17</v>
      </c>
      <c r="D146" s="1">
        <v>20</v>
      </c>
      <c r="E146" s="1">
        <v>140</v>
      </c>
      <c r="F146" s="1"/>
      <c r="G146" s="7">
        <v>80</v>
      </c>
      <c r="H146" s="1">
        <v>66</v>
      </c>
      <c r="I146" s="1">
        <v>73</v>
      </c>
      <c r="J146" s="1">
        <f t="shared" si="8"/>
        <v>23</v>
      </c>
      <c r="K146" s="1">
        <f t="shared" si="9"/>
        <v>869</v>
      </c>
      <c r="L146" s="5"/>
      <c r="M146" s="8"/>
      <c r="N146" s="6"/>
    </row>
    <row r="147" spans="1:16">
      <c r="A147" s="2" t="s">
        <v>12</v>
      </c>
      <c r="B147" s="12">
        <v>2025</v>
      </c>
      <c r="C147" s="1" t="s">
        <v>17</v>
      </c>
      <c r="D147" s="1">
        <v>21</v>
      </c>
      <c r="E147" s="1">
        <v>141</v>
      </c>
      <c r="F147" s="14"/>
      <c r="G147" s="7">
        <v>75</v>
      </c>
      <c r="H147" s="1">
        <v>57</v>
      </c>
      <c r="I147" s="1">
        <v>66</v>
      </c>
      <c r="J147" s="1">
        <f t="shared" si="8"/>
        <v>16</v>
      </c>
      <c r="K147" s="1">
        <f t="shared" si="9"/>
        <v>885</v>
      </c>
      <c r="M147" s="5"/>
      <c r="N147" s="6"/>
    </row>
    <row r="148" spans="1:16">
      <c r="A148" s="2" t="s">
        <v>12</v>
      </c>
      <c r="B148" s="12">
        <v>2025</v>
      </c>
      <c r="C148" s="1" t="s">
        <v>17</v>
      </c>
      <c r="D148" s="1">
        <v>22</v>
      </c>
      <c r="E148" s="1">
        <v>142</v>
      </c>
      <c r="F148" s="14"/>
      <c r="G148" s="7">
        <v>74</v>
      </c>
      <c r="H148" s="1">
        <v>52</v>
      </c>
      <c r="I148" s="1">
        <v>63</v>
      </c>
      <c r="J148" s="1">
        <f t="shared" si="8"/>
        <v>13</v>
      </c>
      <c r="K148" s="1">
        <f t="shared" si="9"/>
        <v>898</v>
      </c>
      <c r="M148" s="5"/>
      <c r="N148" s="6"/>
    </row>
    <row r="149" spans="1:16">
      <c r="A149" s="2" t="s">
        <v>12</v>
      </c>
      <c r="B149" s="12">
        <v>2025</v>
      </c>
      <c r="C149" s="1" t="s">
        <v>17</v>
      </c>
      <c r="D149" s="1">
        <v>23</v>
      </c>
      <c r="E149" s="1">
        <v>143</v>
      </c>
      <c r="F149" s="14">
        <v>0</v>
      </c>
      <c r="G149" s="7">
        <v>70</v>
      </c>
      <c r="H149" s="1">
        <v>47</v>
      </c>
      <c r="I149" s="1">
        <v>58</v>
      </c>
      <c r="J149" s="1">
        <f t="shared" si="8"/>
        <v>8</v>
      </c>
      <c r="K149" s="1">
        <f t="shared" si="9"/>
        <v>906</v>
      </c>
      <c r="M149" s="5"/>
      <c r="N149" s="6"/>
    </row>
    <row r="150" spans="1:16">
      <c r="A150" s="2" t="s">
        <v>12</v>
      </c>
      <c r="B150" s="12">
        <v>2025</v>
      </c>
      <c r="C150" s="1" t="s">
        <v>17</v>
      </c>
      <c r="D150" s="1">
        <v>24</v>
      </c>
      <c r="E150" s="1">
        <v>144</v>
      </c>
      <c r="F150" s="14"/>
      <c r="G150" s="7">
        <v>70</v>
      </c>
      <c r="H150" s="1">
        <v>53</v>
      </c>
      <c r="I150" s="1">
        <v>61</v>
      </c>
      <c r="J150" s="1">
        <f t="shared" si="8"/>
        <v>11</v>
      </c>
      <c r="K150" s="1">
        <f t="shared" si="9"/>
        <v>917</v>
      </c>
      <c r="M150" s="5"/>
      <c r="N150" s="6"/>
    </row>
    <row r="151" spans="1:16">
      <c r="A151" s="2" t="s">
        <v>12</v>
      </c>
      <c r="B151" s="12">
        <v>2025</v>
      </c>
      <c r="C151" s="1" t="s">
        <v>17</v>
      </c>
      <c r="D151" s="1">
        <v>25</v>
      </c>
      <c r="E151" s="1">
        <v>145</v>
      </c>
      <c r="F151" s="20"/>
      <c r="G151" s="7">
        <v>66</v>
      </c>
      <c r="H151" s="1">
        <v>54</v>
      </c>
      <c r="I151" s="1">
        <v>60</v>
      </c>
      <c r="J151" s="1">
        <f t="shared" si="8"/>
        <v>10</v>
      </c>
      <c r="K151" s="1">
        <f t="shared" si="9"/>
        <v>927</v>
      </c>
      <c r="M151" s="5"/>
      <c r="N151" s="6"/>
    </row>
    <row r="152" spans="1:16">
      <c r="A152" s="2" t="s">
        <v>12</v>
      </c>
      <c r="B152" s="12">
        <v>2025</v>
      </c>
      <c r="C152" s="1" t="s">
        <v>17</v>
      </c>
      <c r="D152" s="1">
        <v>26</v>
      </c>
      <c r="E152" s="1">
        <v>146</v>
      </c>
      <c r="F152" s="20"/>
      <c r="G152" s="7">
        <v>71</v>
      </c>
      <c r="H152" s="1">
        <v>58</v>
      </c>
      <c r="I152" s="1">
        <v>64</v>
      </c>
      <c r="J152" s="1">
        <f t="shared" si="8"/>
        <v>14</v>
      </c>
      <c r="K152" s="1">
        <f t="shared" si="9"/>
        <v>941</v>
      </c>
    </row>
    <row r="153" spans="1:16">
      <c r="A153" s="2" t="s">
        <v>12</v>
      </c>
      <c r="B153" s="12">
        <v>2025</v>
      </c>
      <c r="C153" s="1" t="s">
        <v>17</v>
      </c>
      <c r="D153" s="1">
        <v>27</v>
      </c>
      <c r="E153" s="1">
        <v>147</v>
      </c>
      <c r="F153" s="20"/>
      <c r="G153" s="7">
        <v>71</v>
      </c>
      <c r="H153" s="1">
        <v>60</v>
      </c>
      <c r="I153" s="1">
        <v>65</v>
      </c>
      <c r="J153" s="1">
        <f t="shared" si="8"/>
        <v>15</v>
      </c>
      <c r="K153" s="1">
        <f t="shared" si="9"/>
        <v>956</v>
      </c>
    </row>
    <row r="154" spans="1:16">
      <c r="A154" s="2" t="s">
        <v>12</v>
      </c>
      <c r="B154" s="12">
        <v>2025</v>
      </c>
      <c r="C154" s="1" t="s">
        <v>17</v>
      </c>
      <c r="D154" s="1">
        <v>28</v>
      </c>
      <c r="E154" s="1">
        <v>148</v>
      </c>
      <c r="F154" s="20"/>
      <c r="G154" s="7">
        <v>75</v>
      </c>
      <c r="H154" s="1">
        <v>64</v>
      </c>
      <c r="I154" s="1">
        <v>69</v>
      </c>
      <c r="J154" s="1">
        <f t="shared" si="8"/>
        <v>19</v>
      </c>
      <c r="K154" s="1">
        <f t="shared" si="9"/>
        <v>975</v>
      </c>
      <c r="O154" s="5"/>
      <c r="P154" s="6"/>
    </row>
    <row r="155" spans="1:16">
      <c r="A155" s="2" t="s">
        <v>12</v>
      </c>
      <c r="B155" s="12">
        <v>2025</v>
      </c>
      <c r="C155" s="1" t="s">
        <v>17</v>
      </c>
      <c r="D155" s="1">
        <v>29</v>
      </c>
      <c r="E155" s="1">
        <v>149</v>
      </c>
      <c r="F155" s="20"/>
      <c r="G155" s="7">
        <v>78</v>
      </c>
      <c r="H155" s="1">
        <v>59</v>
      </c>
      <c r="I155" s="1">
        <v>68</v>
      </c>
      <c r="J155" s="1">
        <f t="shared" si="8"/>
        <v>18</v>
      </c>
      <c r="K155" s="1">
        <f t="shared" si="9"/>
        <v>993</v>
      </c>
      <c r="O155" s="5"/>
      <c r="P155" s="6"/>
    </row>
    <row r="156" spans="1:16">
      <c r="A156" s="2" t="s">
        <v>12</v>
      </c>
      <c r="B156" s="12">
        <v>2025</v>
      </c>
      <c r="C156" s="1" t="s">
        <v>17</v>
      </c>
      <c r="D156" s="1">
        <v>30</v>
      </c>
      <c r="E156" s="1">
        <v>150</v>
      </c>
      <c r="F156" s="14">
        <v>3</v>
      </c>
      <c r="G156" s="7">
        <v>75</v>
      </c>
      <c r="H156" s="1">
        <v>59</v>
      </c>
      <c r="I156" s="1">
        <v>67</v>
      </c>
      <c r="J156" s="1">
        <f>IF(I156-50&lt;1,0,I156-50)</f>
        <v>17</v>
      </c>
      <c r="K156" s="1">
        <f>K155+J156</f>
        <v>1010</v>
      </c>
      <c r="O156" s="5"/>
      <c r="P156" s="6"/>
    </row>
    <row r="157" spans="1:16">
      <c r="A157" s="2" t="s">
        <v>12</v>
      </c>
      <c r="B157" s="12">
        <v>2025</v>
      </c>
      <c r="C157" s="1" t="s">
        <v>17</v>
      </c>
      <c r="D157" s="1">
        <v>31</v>
      </c>
      <c r="E157" s="1">
        <v>151</v>
      </c>
      <c r="F157" s="20"/>
      <c r="G157" s="7">
        <v>81</v>
      </c>
      <c r="H157" s="1">
        <v>59</v>
      </c>
      <c r="I157" s="1">
        <v>70</v>
      </c>
      <c r="J157" s="1">
        <f t="shared" ref="J157:J163" si="10">IF(I157-50&lt;1,0,I157-50)</f>
        <v>20</v>
      </c>
      <c r="K157" s="1">
        <f t="shared" ref="K157:K163" si="11">K156+J157</f>
        <v>1030</v>
      </c>
      <c r="O157" s="5"/>
      <c r="P157" s="6"/>
    </row>
    <row r="158" spans="1:16">
      <c r="A158" s="2" t="s">
        <v>12</v>
      </c>
      <c r="B158" s="12">
        <v>2025</v>
      </c>
      <c r="C158" s="1" t="s">
        <v>18</v>
      </c>
      <c r="D158" s="1">
        <v>1</v>
      </c>
      <c r="E158" s="1">
        <v>152</v>
      </c>
      <c r="F158" s="1"/>
      <c r="G158" s="7">
        <v>83</v>
      </c>
      <c r="H158" s="1">
        <v>58</v>
      </c>
      <c r="I158" s="1">
        <v>70</v>
      </c>
      <c r="J158" s="1">
        <f t="shared" si="10"/>
        <v>20</v>
      </c>
      <c r="K158" s="1">
        <f t="shared" si="11"/>
        <v>1050</v>
      </c>
      <c r="O158" s="5"/>
      <c r="P158" s="6"/>
    </row>
    <row r="159" spans="1:16">
      <c r="A159" s="2" t="s">
        <v>12</v>
      </c>
      <c r="B159" s="12">
        <v>2025</v>
      </c>
      <c r="C159" s="1" t="s">
        <v>18</v>
      </c>
      <c r="D159" s="1">
        <v>2</v>
      </c>
      <c r="E159" s="1">
        <v>153</v>
      </c>
      <c r="F159" s="1"/>
      <c r="G159" s="7">
        <v>85</v>
      </c>
      <c r="H159" s="1">
        <v>59</v>
      </c>
      <c r="I159" s="1">
        <v>72</v>
      </c>
      <c r="J159" s="1">
        <f t="shared" si="10"/>
        <v>22</v>
      </c>
      <c r="K159" s="1">
        <f t="shared" si="11"/>
        <v>1072</v>
      </c>
      <c r="O159" s="5"/>
      <c r="P159" s="6"/>
    </row>
    <row r="160" spans="1:16">
      <c r="A160" s="2" t="s">
        <v>12</v>
      </c>
      <c r="B160" s="12">
        <v>2025</v>
      </c>
      <c r="C160" s="1" t="s">
        <v>18</v>
      </c>
      <c r="D160" s="1">
        <v>3</v>
      </c>
      <c r="E160" s="1">
        <v>154</v>
      </c>
      <c r="F160" s="1"/>
      <c r="G160" s="7">
        <v>86</v>
      </c>
      <c r="H160" s="1">
        <v>65</v>
      </c>
      <c r="I160" s="1">
        <v>75</v>
      </c>
      <c r="J160" s="1">
        <f t="shared" si="10"/>
        <v>25</v>
      </c>
      <c r="K160" s="1">
        <f t="shared" si="11"/>
        <v>1097</v>
      </c>
      <c r="O160" s="5"/>
      <c r="P160" s="6"/>
    </row>
    <row r="161" spans="1:16">
      <c r="A161" s="2" t="s">
        <v>12</v>
      </c>
      <c r="B161" s="12">
        <v>2025</v>
      </c>
      <c r="C161" s="1" t="s">
        <v>18</v>
      </c>
      <c r="D161" s="1">
        <v>4</v>
      </c>
      <c r="E161" s="1">
        <v>155</v>
      </c>
      <c r="F161" s="1"/>
      <c r="G161" s="7">
        <v>87</v>
      </c>
      <c r="H161" s="1">
        <v>66</v>
      </c>
      <c r="I161" s="1">
        <v>76</v>
      </c>
      <c r="J161" s="1">
        <f t="shared" si="10"/>
        <v>26</v>
      </c>
      <c r="K161" s="1">
        <f t="shared" si="11"/>
        <v>1123</v>
      </c>
      <c r="O161" s="5"/>
      <c r="P161" s="6"/>
    </row>
    <row r="162" spans="1:16">
      <c r="A162" s="2" t="s">
        <v>12</v>
      </c>
      <c r="B162" s="12">
        <v>2025</v>
      </c>
      <c r="C162" s="1" t="s">
        <v>18</v>
      </c>
      <c r="D162" s="1">
        <v>5</v>
      </c>
      <c r="E162" s="1">
        <v>156</v>
      </c>
      <c r="F162" s="14"/>
      <c r="G162" s="7">
        <v>82</v>
      </c>
      <c r="H162" s="1">
        <v>70</v>
      </c>
      <c r="I162" s="1">
        <v>76</v>
      </c>
      <c r="J162" s="1">
        <f t="shared" si="10"/>
        <v>26</v>
      </c>
      <c r="K162" s="1">
        <f t="shared" si="11"/>
        <v>1149</v>
      </c>
      <c r="O162" s="5"/>
      <c r="P162" s="6"/>
    </row>
    <row r="163" spans="1:16">
      <c r="A163" s="2" t="s">
        <v>12</v>
      </c>
      <c r="B163" s="12">
        <v>2025</v>
      </c>
      <c r="C163" s="1" t="s">
        <v>18</v>
      </c>
      <c r="D163" s="1">
        <v>6</v>
      </c>
      <c r="E163" s="1">
        <v>157</v>
      </c>
      <c r="F163" s="14">
        <v>4</v>
      </c>
      <c r="G163" s="18">
        <v>82</v>
      </c>
      <c r="H163" s="12">
        <v>69</v>
      </c>
      <c r="I163" s="1">
        <v>75</v>
      </c>
      <c r="J163" s="1">
        <f t="shared" si="10"/>
        <v>25</v>
      </c>
      <c r="K163" s="1">
        <f t="shared" si="11"/>
        <v>1174</v>
      </c>
    </row>
    <row r="164" spans="1:16">
      <c r="A164" s="2" t="s">
        <v>12</v>
      </c>
      <c r="B164" s="12">
        <v>2025</v>
      </c>
      <c r="C164" s="1" t="s">
        <v>18</v>
      </c>
      <c r="D164" s="1">
        <v>7</v>
      </c>
      <c r="E164" s="1">
        <v>158</v>
      </c>
      <c r="F164" s="14"/>
      <c r="G164" s="18">
        <v>77</v>
      </c>
      <c r="H164" s="12">
        <v>70</v>
      </c>
      <c r="I164" s="1">
        <v>73</v>
      </c>
      <c r="J164" s="1">
        <f t="shared" ref="J164:J169" si="12">IF(I164-50&lt;1,0,I164-50)</f>
        <v>23</v>
      </c>
      <c r="K164" s="1">
        <f t="shared" ref="K164:K169" si="13">K163+J164</f>
        <v>1197</v>
      </c>
    </row>
    <row r="165" spans="1:16">
      <c r="A165" s="2" t="s">
        <v>12</v>
      </c>
      <c r="B165" s="12">
        <v>2025</v>
      </c>
      <c r="C165" s="1" t="s">
        <v>18</v>
      </c>
      <c r="D165" s="1">
        <v>8</v>
      </c>
      <c r="E165" s="1">
        <v>159</v>
      </c>
      <c r="F165" s="14"/>
      <c r="G165" s="18">
        <v>81</v>
      </c>
      <c r="H165" s="12">
        <v>67</v>
      </c>
      <c r="I165" s="1">
        <v>74</v>
      </c>
      <c r="J165" s="1">
        <f t="shared" si="12"/>
        <v>24</v>
      </c>
      <c r="K165" s="1">
        <f t="shared" si="13"/>
        <v>1221</v>
      </c>
    </row>
    <row r="166" spans="1:16">
      <c r="A166" s="2" t="s">
        <v>12</v>
      </c>
      <c r="B166" s="12">
        <v>2025</v>
      </c>
      <c r="C166" s="1" t="s">
        <v>18</v>
      </c>
      <c r="D166" s="1">
        <v>9</v>
      </c>
      <c r="E166" s="1">
        <v>160</v>
      </c>
      <c r="F166" s="14"/>
      <c r="G166" s="7">
        <v>78</v>
      </c>
      <c r="H166" s="1">
        <v>63</v>
      </c>
      <c r="I166" s="1">
        <v>70</v>
      </c>
      <c r="J166" s="1">
        <f t="shared" si="12"/>
        <v>20</v>
      </c>
      <c r="K166" s="1">
        <f t="shared" si="13"/>
        <v>1241</v>
      </c>
    </row>
    <row r="167" spans="1:16">
      <c r="A167" s="2" t="s">
        <v>12</v>
      </c>
      <c r="B167" s="12">
        <v>2025</v>
      </c>
      <c r="C167" s="1" t="s">
        <v>18</v>
      </c>
      <c r="D167" s="1">
        <v>10</v>
      </c>
      <c r="E167" s="1">
        <v>161</v>
      </c>
      <c r="F167" s="14"/>
      <c r="G167" s="7">
        <v>81</v>
      </c>
      <c r="H167" s="1">
        <v>59</v>
      </c>
      <c r="I167" s="1">
        <v>70</v>
      </c>
      <c r="J167" s="1">
        <f t="shared" si="12"/>
        <v>20</v>
      </c>
      <c r="K167" s="1">
        <f t="shared" si="13"/>
        <v>1261</v>
      </c>
    </row>
    <row r="168" spans="1:16">
      <c r="A168" s="2" t="s">
        <v>12</v>
      </c>
      <c r="B168" s="12">
        <v>2025</v>
      </c>
      <c r="C168" s="1" t="s">
        <v>18</v>
      </c>
      <c r="D168" s="1">
        <v>11</v>
      </c>
      <c r="E168" s="1">
        <v>162</v>
      </c>
      <c r="F168" s="14"/>
      <c r="G168" s="7">
        <v>83</v>
      </c>
      <c r="H168" s="1">
        <v>58</v>
      </c>
      <c r="I168" s="1">
        <v>70</v>
      </c>
      <c r="J168" s="1">
        <f t="shared" si="12"/>
        <v>20</v>
      </c>
      <c r="K168" s="1">
        <f t="shared" si="13"/>
        <v>1281</v>
      </c>
    </row>
    <row r="169" spans="1:16">
      <c r="A169" s="2" t="s">
        <v>12</v>
      </c>
      <c r="B169" s="12">
        <v>2025</v>
      </c>
      <c r="C169" s="1" t="s">
        <v>18</v>
      </c>
      <c r="D169" s="1">
        <v>12</v>
      </c>
      <c r="E169" s="1">
        <v>163</v>
      </c>
      <c r="F169" s="14"/>
      <c r="G169" s="7">
        <v>86</v>
      </c>
      <c r="H169" s="1">
        <v>62</v>
      </c>
      <c r="I169" s="1">
        <v>74</v>
      </c>
      <c r="J169" s="1">
        <f t="shared" si="12"/>
        <v>24</v>
      </c>
      <c r="K169" s="1">
        <f t="shared" si="13"/>
        <v>1305</v>
      </c>
    </row>
    <row r="170" spans="1:16">
      <c r="A170" s="2" t="s">
        <v>12</v>
      </c>
      <c r="B170" s="12">
        <v>2025</v>
      </c>
      <c r="C170" s="1" t="s">
        <v>18</v>
      </c>
      <c r="D170" s="1">
        <v>13</v>
      </c>
      <c r="E170" s="1">
        <v>164</v>
      </c>
      <c r="F170" s="14">
        <v>0</v>
      </c>
      <c r="G170" s="7">
        <v>81</v>
      </c>
      <c r="H170" s="1">
        <v>68</v>
      </c>
      <c r="I170" s="1">
        <v>74</v>
      </c>
      <c r="J170" s="1">
        <f t="shared" ref="J170:J183" si="14">IF(I170-50&lt;1,0,I170-50)</f>
        <v>24</v>
      </c>
      <c r="K170" s="1">
        <f t="shared" ref="K170:K183" si="15">K169+J170</f>
        <v>1329</v>
      </c>
    </row>
    <row r="171" spans="1:16">
      <c r="A171" s="2" t="s">
        <v>12</v>
      </c>
      <c r="B171" s="12">
        <v>2025</v>
      </c>
      <c r="C171" s="1" t="s">
        <v>18</v>
      </c>
      <c r="D171" s="1">
        <v>14</v>
      </c>
      <c r="E171" s="1">
        <v>165</v>
      </c>
      <c r="F171" s="14"/>
      <c r="G171" s="7">
        <v>79</v>
      </c>
      <c r="H171" s="1">
        <v>71</v>
      </c>
      <c r="I171" s="1">
        <v>75</v>
      </c>
      <c r="J171" s="1">
        <f t="shared" si="14"/>
        <v>25</v>
      </c>
      <c r="K171" s="1">
        <f t="shared" si="15"/>
        <v>1354</v>
      </c>
    </row>
    <row r="172" spans="1:16">
      <c r="A172" s="2" t="s">
        <v>12</v>
      </c>
      <c r="B172" s="12">
        <v>2025</v>
      </c>
      <c r="C172" s="1" t="s">
        <v>18</v>
      </c>
      <c r="D172" s="1">
        <v>15</v>
      </c>
      <c r="E172" s="1">
        <v>166</v>
      </c>
      <c r="F172" s="14"/>
      <c r="G172" s="7">
        <v>86</v>
      </c>
      <c r="H172" s="1">
        <v>71</v>
      </c>
      <c r="I172" s="1">
        <v>78</v>
      </c>
      <c r="J172" s="1">
        <f t="shared" si="14"/>
        <v>28</v>
      </c>
      <c r="K172" s="1">
        <f t="shared" si="15"/>
        <v>1382</v>
      </c>
    </row>
    <row r="173" spans="1:16">
      <c r="A173" s="2" t="s">
        <v>12</v>
      </c>
      <c r="B173" s="12">
        <v>2025</v>
      </c>
      <c r="C173" s="1" t="s">
        <v>18</v>
      </c>
      <c r="D173" s="1">
        <v>16</v>
      </c>
      <c r="E173" s="1">
        <v>167</v>
      </c>
      <c r="F173" s="14"/>
      <c r="G173" s="7">
        <v>85</v>
      </c>
      <c r="H173" s="1">
        <v>70</v>
      </c>
      <c r="I173" s="1">
        <v>77</v>
      </c>
      <c r="J173" s="1">
        <f t="shared" si="14"/>
        <v>27</v>
      </c>
      <c r="K173" s="1">
        <f t="shared" si="15"/>
        <v>1409</v>
      </c>
    </row>
    <row r="174" spans="1:16">
      <c r="A174" s="2" t="s">
        <v>12</v>
      </c>
      <c r="B174" s="12">
        <v>2025</v>
      </c>
      <c r="C174" s="1" t="s">
        <v>18</v>
      </c>
      <c r="D174" s="1">
        <v>17</v>
      </c>
      <c r="E174" s="1">
        <v>168</v>
      </c>
      <c r="F174" s="14"/>
      <c r="G174" s="7">
        <v>82</v>
      </c>
      <c r="H174" s="1">
        <v>72</v>
      </c>
      <c r="I174" s="1">
        <v>77</v>
      </c>
      <c r="J174" s="1">
        <f t="shared" si="14"/>
        <v>27</v>
      </c>
      <c r="K174" s="1">
        <f t="shared" si="15"/>
        <v>1436</v>
      </c>
    </row>
    <row r="175" spans="1:16">
      <c r="A175" s="2" t="s">
        <v>12</v>
      </c>
      <c r="B175" s="12">
        <v>2025</v>
      </c>
      <c r="C175" s="1" t="s">
        <v>18</v>
      </c>
      <c r="D175" s="1">
        <v>18</v>
      </c>
      <c r="E175" s="1">
        <v>169</v>
      </c>
      <c r="F175" s="14"/>
      <c r="G175" s="7">
        <v>86</v>
      </c>
      <c r="H175" s="1">
        <v>74</v>
      </c>
      <c r="I175" s="1">
        <v>80</v>
      </c>
      <c r="J175" s="1">
        <f t="shared" si="14"/>
        <v>30</v>
      </c>
      <c r="K175" s="1">
        <f t="shared" si="15"/>
        <v>1466</v>
      </c>
    </row>
    <row r="176" spans="1:16">
      <c r="A176" s="2" t="s">
        <v>12</v>
      </c>
      <c r="B176" s="12">
        <v>2025</v>
      </c>
      <c r="C176" s="1" t="s">
        <v>18</v>
      </c>
      <c r="D176" s="1">
        <v>19</v>
      </c>
      <c r="E176" s="1">
        <v>170</v>
      </c>
      <c r="F176" s="14"/>
      <c r="G176" s="7">
        <v>84</v>
      </c>
      <c r="H176" s="1">
        <v>68</v>
      </c>
      <c r="I176" s="1">
        <v>76</v>
      </c>
      <c r="J176" s="1">
        <f t="shared" si="14"/>
        <v>26</v>
      </c>
      <c r="K176" s="1">
        <f t="shared" si="15"/>
        <v>1492</v>
      </c>
    </row>
    <row r="177" spans="1:16">
      <c r="A177" s="2" t="s">
        <v>12</v>
      </c>
      <c r="B177" s="12">
        <v>2025</v>
      </c>
      <c r="C177" s="1" t="s">
        <v>18</v>
      </c>
      <c r="D177" s="1">
        <v>20</v>
      </c>
      <c r="E177" s="1">
        <v>171</v>
      </c>
      <c r="F177" s="14">
        <v>1</v>
      </c>
      <c r="G177" s="7">
        <v>87</v>
      </c>
      <c r="H177" s="1">
        <v>64</v>
      </c>
      <c r="I177" s="1">
        <v>75</v>
      </c>
      <c r="J177" s="1">
        <f t="shared" si="14"/>
        <v>25</v>
      </c>
      <c r="K177" s="1">
        <f t="shared" si="15"/>
        <v>1517</v>
      </c>
      <c r="O177" s="2"/>
      <c r="P177" s="6"/>
    </row>
    <row r="178" spans="1:16">
      <c r="A178" s="2" t="s">
        <v>12</v>
      </c>
      <c r="B178" s="12">
        <v>2025</v>
      </c>
      <c r="C178" s="1" t="s">
        <v>18</v>
      </c>
      <c r="D178" s="1">
        <v>21</v>
      </c>
      <c r="E178" s="1">
        <v>172</v>
      </c>
      <c r="F178" s="20"/>
      <c r="G178" s="7">
        <v>92</v>
      </c>
      <c r="H178" s="1">
        <v>72</v>
      </c>
      <c r="I178" s="1">
        <v>82</v>
      </c>
      <c r="J178" s="1">
        <f t="shared" si="14"/>
        <v>32</v>
      </c>
      <c r="K178" s="1">
        <f t="shared" si="15"/>
        <v>1549</v>
      </c>
      <c r="O178" s="2"/>
      <c r="P178" s="6"/>
    </row>
    <row r="179" spans="1:16">
      <c r="A179" s="2" t="s">
        <v>12</v>
      </c>
      <c r="B179" s="12">
        <v>2025</v>
      </c>
      <c r="C179" s="1" t="s">
        <v>18</v>
      </c>
      <c r="D179" s="1">
        <v>22</v>
      </c>
      <c r="E179" s="1">
        <v>173</v>
      </c>
      <c r="F179" s="20"/>
      <c r="G179" s="7">
        <v>91</v>
      </c>
      <c r="H179" s="1">
        <v>74</v>
      </c>
      <c r="I179" s="1">
        <v>82</v>
      </c>
      <c r="J179" s="1">
        <f t="shared" si="14"/>
        <v>32</v>
      </c>
      <c r="K179" s="1">
        <f t="shared" si="15"/>
        <v>1581</v>
      </c>
      <c r="O179" s="2"/>
      <c r="P179" s="6"/>
    </row>
    <row r="180" spans="1:16">
      <c r="A180" s="2" t="s">
        <v>12</v>
      </c>
      <c r="B180" s="12">
        <v>2025</v>
      </c>
      <c r="C180" s="1" t="s">
        <v>18</v>
      </c>
      <c r="D180" s="1">
        <v>23</v>
      </c>
      <c r="E180" s="1">
        <v>174</v>
      </c>
      <c r="F180" s="20"/>
      <c r="G180" s="7">
        <v>92</v>
      </c>
      <c r="H180" s="1">
        <v>74</v>
      </c>
      <c r="I180" s="1">
        <v>83</v>
      </c>
      <c r="J180" s="1">
        <f t="shared" si="14"/>
        <v>33</v>
      </c>
      <c r="K180" s="1">
        <f t="shared" si="15"/>
        <v>1614</v>
      </c>
      <c r="O180" s="2"/>
      <c r="P180" s="6"/>
    </row>
    <row r="181" spans="1:16">
      <c r="A181" s="2" t="s">
        <v>12</v>
      </c>
      <c r="B181" s="12">
        <v>2025</v>
      </c>
      <c r="C181" s="1" t="s">
        <v>18</v>
      </c>
      <c r="D181" s="1">
        <v>24</v>
      </c>
      <c r="E181" s="1">
        <v>175</v>
      </c>
      <c r="F181" s="20"/>
      <c r="G181" s="7">
        <v>93</v>
      </c>
      <c r="H181" s="1">
        <v>72</v>
      </c>
      <c r="I181" s="1">
        <v>82</v>
      </c>
      <c r="J181" s="1">
        <f t="shared" si="14"/>
        <v>32</v>
      </c>
      <c r="K181" s="1">
        <f t="shared" si="15"/>
        <v>1646</v>
      </c>
      <c r="N181" s="5"/>
      <c r="O181" s="2"/>
      <c r="P181" s="6"/>
    </row>
    <row r="182" spans="1:16">
      <c r="A182" s="2" t="s">
        <v>12</v>
      </c>
      <c r="B182" s="12">
        <v>2025</v>
      </c>
      <c r="C182" s="1" t="s">
        <v>18</v>
      </c>
      <c r="D182" s="1">
        <v>25</v>
      </c>
      <c r="E182" s="1">
        <v>176</v>
      </c>
      <c r="F182" s="20"/>
      <c r="G182" s="1">
        <v>93</v>
      </c>
      <c r="H182" s="1">
        <v>73</v>
      </c>
      <c r="I182" s="1">
        <v>83</v>
      </c>
      <c r="J182" s="1">
        <f t="shared" si="14"/>
        <v>33</v>
      </c>
      <c r="K182" s="1">
        <f t="shared" si="15"/>
        <v>1679</v>
      </c>
      <c r="N182" s="5"/>
      <c r="O182" s="2"/>
      <c r="P182" s="6"/>
    </row>
    <row r="183" spans="1:16">
      <c r="A183" s="2" t="s">
        <v>12</v>
      </c>
      <c r="B183" s="12">
        <v>2025</v>
      </c>
      <c r="C183" s="1" t="s">
        <v>18</v>
      </c>
      <c r="D183" s="1">
        <v>26</v>
      </c>
      <c r="E183" s="1">
        <v>177</v>
      </c>
      <c r="F183" s="20"/>
      <c r="G183" s="1">
        <v>91</v>
      </c>
      <c r="H183" s="1">
        <v>74</v>
      </c>
      <c r="I183" s="1">
        <v>82</v>
      </c>
      <c r="J183" s="1">
        <f t="shared" si="14"/>
        <v>32</v>
      </c>
      <c r="K183" s="1">
        <f t="shared" si="15"/>
        <v>1711</v>
      </c>
      <c r="N183" s="5"/>
      <c r="O183" s="2"/>
      <c r="P183" s="6"/>
    </row>
    <row r="184" spans="1:16">
      <c r="A184" s="2" t="s">
        <v>12</v>
      </c>
      <c r="B184" s="12">
        <v>2025</v>
      </c>
      <c r="C184" s="1" t="s">
        <v>18</v>
      </c>
      <c r="D184" s="1">
        <v>27</v>
      </c>
      <c r="E184" s="1">
        <v>178</v>
      </c>
      <c r="F184" s="1">
        <v>1</v>
      </c>
      <c r="G184" s="7">
        <v>92</v>
      </c>
      <c r="H184" s="1">
        <v>73</v>
      </c>
      <c r="I184" s="1">
        <v>82</v>
      </c>
      <c r="J184" s="1">
        <f t="shared" ref="J184:J191" si="16">IF(I184-50&lt;1,0,I184-50)</f>
        <v>32</v>
      </c>
      <c r="K184" s="1">
        <f t="shared" ref="K184:K191" si="17">K183+J184</f>
        <v>1743</v>
      </c>
      <c r="N184" s="5"/>
      <c r="O184" s="2"/>
    </row>
    <row r="185" spans="1:16">
      <c r="A185" s="2" t="s">
        <v>12</v>
      </c>
      <c r="B185" s="12">
        <v>2025</v>
      </c>
      <c r="C185" s="1" t="s">
        <v>18</v>
      </c>
      <c r="D185" s="1">
        <v>28</v>
      </c>
      <c r="E185" s="1">
        <v>179</v>
      </c>
      <c r="F185" s="1"/>
      <c r="G185" s="7">
        <v>83</v>
      </c>
      <c r="H185" s="1">
        <v>71</v>
      </c>
      <c r="I185" s="7">
        <v>77</v>
      </c>
      <c r="J185" s="1">
        <f t="shared" si="16"/>
        <v>27</v>
      </c>
      <c r="K185" s="1">
        <f t="shared" si="17"/>
        <v>1770</v>
      </c>
      <c r="N185" s="5"/>
      <c r="O185" s="6"/>
    </row>
    <row r="186" spans="1:16">
      <c r="A186" s="2" t="s">
        <v>12</v>
      </c>
      <c r="B186" s="12">
        <v>2025</v>
      </c>
      <c r="C186" s="1" t="s">
        <v>18</v>
      </c>
      <c r="D186" s="1">
        <v>29</v>
      </c>
      <c r="E186" s="1">
        <v>180</v>
      </c>
      <c r="F186" s="1"/>
      <c r="G186" s="7">
        <v>86</v>
      </c>
      <c r="H186" s="1">
        <v>71</v>
      </c>
      <c r="I186" s="7">
        <v>78</v>
      </c>
      <c r="J186" s="1">
        <f t="shared" si="16"/>
        <v>28</v>
      </c>
      <c r="K186" s="1">
        <f t="shared" si="17"/>
        <v>1798</v>
      </c>
      <c r="N186" s="5"/>
      <c r="O186" s="6"/>
    </row>
    <row r="187" spans="1:16">
      <c r="A187" s="2" t="s">
        <v>12</v>
      </c>
      <c r="B187" s="12">
        <v>2025</v>
      </c>
      <c r="C187" s="1" t="s">
        <v>18</v>
      </c>
      <c r="D187" s="1">
        <v>30</v>
      </c>
      <c r="E187" s="1">
        <v>181</v>
      </c>
      <c r="F187" s="1"/>
      <c r="G187" s="7">
        <v>89</v>
      </c>
      <c r="H187" s="1">
        <v>74</v>
      </c>
      <c r="I187" s="7">
        <v>81</v>
      </c>
      <c r="J187" s="1">
        <f t="shared" si="16"/>
        <v>31</v>
      </c>
      <c r="K187" s="1">
        <f t="shared" si="17"/>
        <v>1829</v>
      </c>
      <c r="N187" s="5"/>
      <c r="O187" s="6"/>
    </row>
    <row r="188" spans="1:16">
      <c r="A188" s="2" t="s">
        <v>12</v>
      </c>
      <c r="B188" s="12">
        <v>2025</v>
      </c>
      <c r="C188" s="1" t="s">
        <v>19</v>
      </c>
      <c r="D188" s="1">
        <v>1</v>
      </c>
      <c r="E188" s="1">
        <v>182</v>
      </c>
      <c r="F188" s="1"/>
      <c r="G188" s="19">
        <v>86</v>
      </c>
      <c r="H188" s="19">
        <v>70</v>
      </c>
      <c r="I188" s="7">
        <v>78</v>
      </c>
      <c r="J188" s="1">
        <f t="shared" si="16"/>
        <v>28</v>
      </c>
      <c r="K188" s="1">
        <f t="shared" si="17"/>
        <v>1857</v>
      </c>
      <c r="M188" s="5"/>
      <c r="N188" s="9"/>
      <c r="O188" s="6"/>
    </row>
    <row r="189" spans="1:16">
      <c r="A189" s="2" t="s">
        <v>12</v>
      </c>
      <c r="B189" s="12">
        <v>2025</v>
      </c>
      <c r="C189" s="1" t="s">
        <v>19</v>
      </c>
      <c r="D189" s="1">
        <v>2</v>
      </c>
      <c r="E189" s="1">
        <v>183</v>
      </c>
      <c r="F189" s="1"/>
      <c r="G189" s="19">
        <v>87</v>
      </c>
      <c r="H189" s="19">
        <v>65</v>
      </c>
      <c r="I189" s="7">
        <v>76</v>
      </c>
      <c r="J189" s="1">
        <f t="shared" si="16"/>
        <v>26</v>
      </c>
      <c r="K189" s="1">
        <f t="shared" si="17"/>
        <v>1883</v>
      </c>
      <c r="M189" s="5"/>
      <c r="N189" s="9"/>
      <c r="O189" s="6"/>
    </row>
    <row r="190" spans="1:16">
      <c r="A190" s="2" t="s">
        <v>12</v>
      </c>
      <c r="B190" s="12">
        <v>2025</v>
      </c>
      <c r="C190" s="1" t="s">
        <v>19</v>
      </c>
      <c r="D190" s="1">
        <v>3</v>
      </c>
      <c r="E190" s="1">
        <v>184</v>
      </c>
      <c r="F190" s="1"/>
      <c r="G190" s="19">
        <v>89</v>
      </c>
      <c r="H190" s="19">
        <v>66</v>
      </c>
      <c r="I190" s="7">
        <v>77</v>
      </c>
      <c r="J190" s="1">
        <f t="shared" si="16"/>
        <v>27</v>
      </c>
      <c r="K190" s="1">
        <f t="shared" si="17"/>
        <v>1910</v>
      </c>
      <c r="M190" s="5"/>
      <c r="N190" s="9"/>
      <c r="O190" s="6"/>
    </row>
    <row r="191" spans="1:16">
      <c r="A191" s="2" t="s">
        <v>12</v>
      </c>
      <c r="B191" s="12">
        <v>2025</v>
      </c>
      <c r="C191" s="1" t="s">
        <v>19</v>
      </c>
      <c r="D191" s="1">
        <v>4</v>
      </c>
      <c r="E191" s="1">
        <v>185</v>
      </c>
      <c r="F191" s="1">
        <v>1</v>
      </c>
      <c r="G191" s="19">
        <v>91</v>
      </c>
      <c r="H191" s="19">
        <v>68</v>
      </c>
      <c r="I191" s="7">
        <v>79</v>
      </c>
      <c r="J191" s="1">
        <f t="shared" si="16"/>
        <v>29</v>
      </c>
      <c r="K191" s="1">
        <f t="shared" si="17"/>
        <v>1939</v>
      </c>
      <c r="M191" s="5"/>
      <c r="N191" s="9"/>
      <c r="O191" s="6"/>
    </row>
    <row r="192" spans="1:16">
      <c r="A192" s="2" t="s">
        <v>12</v>
      </c>
      <c r="B192" s="12">
        <v>2025</v>
      </c>
      <c r="C192" s="1" t="s">
        <v>19</v>
      </c>
      <c r="D192" s="1">
        <v>5</v>
      </c>
      <c r="E192" s="1">
        <v>186</v>
      </c>
      <c r="F192" s="1"/>
      <c r="G192" s="7">
        <v>92</v>
      </c>
      <c r="H192" s="1">
        <v>69</v>
      </c>
      <c r="I192" s="7">
        <v>80</v>
      </c>
      <c r="J192" s="1">
        <f t="shared" ref="J192:J211" si="18">IF(I192-50&lt;1,0,I192-50)</f>
        <v>30</v>
      </c>
      <c r="K192" s="1">
        <f t="shared" ref="K192:K211" si="19">K191+J192</f>
        <v>1969</v>
      </c>
      <c r="M192" s="5"/>
      <c r="N192" s="9"/>
      <c r="O192" s="6"/>
    </row>
    <row r="193" spans="1:15">
      <c r="A193" s="2" t="s">
        <v>12</v>
      </c>
      <c r="B193" s="12">
        <v>2025</v>
      </c>
      <c r="C193" s="1" t="s">
        <v>19</v>
      </c>
      <c r="D193" s="1">
        <v>6</v>
      </c>
      <c r="E193" s="1">
        <v>187</v>
      </c>
      <c r="F193" s="1"/>
      <c r="G193" s="7">
        <v>91</v>
      </c>
      <c r="H193" s="1">
        <v>73</v>
      </c>
      <c r="I193" s="7">
        <v>82</v>
      </c>
      <c r="J193" s="1">
        <f t="shared" si="18"/>
        <v>32</v>
      </c>
      <c r="K193" s="1">
        <f t="shared" si="19"/>
        <v>2001</v>
      </c>
      <c r="M193" s="5"/>
      <c r="N193" s="9"/>
      <c r="O193" s="6"/>
    </row>
    <row r="194" spans="1:15">
      <c r="A194" s="2" t="s">
        <v>12</v>
      </c>
      <c r="B194" s="12">
        <v>2025</v>
      </c>
      <c r="C194" s="1" t="s">
        <v>19</v>
      </c>
      <c r="D194" s="1">
        <v>7</v>
      </c>
      <c r="E194" s="1">
        <v>188</v>
      </c>
      <c r="F194" s="1"/>
      <c r="G194" s="7">
        <v>89</v>
      </c>
      <c r="H194" s="1">
        <v>72</v>
      </c>
      <c r="I194" s="1">
        <v>80</v>
      </c>
      <c r="J194" s="1">
        <f t="shared" si="18"/>
        <v>30</v>
      </c>
      <c r="K194" s="1">
        <f t="shared" si="19"/>
        <v>2031</v>
      </c>
      <c r="M194" s="5"/>
      <c r="N194" s="9"/>
      <c r="O194" s="6"/>
    </row>
    <row r="195" spans="1:15">
      <c r="A195" s="2" t="s">
        <v>12</v>
      </c>
      <c r="B195" s="12">
        <v>2025</v>
      </c>
      <c r="C195" s="1" t="s">
        <v>19</v>
      </c>
      <c r="D195" s="1">
        <v>8</v>
      </c>
      <c r="E195" s="1">
        <v>189</v>
      </c>
      <c r="F195" s="1"/>
      <c r="G195" s="7">
        <v>86</v>
      </c>
      <c r="H195" s="1">
        <v>71</v>
      </c>
      <c r="I195" s="1">
        <v>78</v>
      </c>
      <c r="J195" s="1">
        <f t="shared" si="18"/>
        <v>28</v>
      </c>
      <c r="K195" s="1">
        <f t="shared" si="19"/>
        <v>2059</v>
      </c>
      <c r="N195" s="2"/>
    </row>
    <row r="196" spans="1:15">
      <c r="A196" s="2" t="s">
        <v>12</v>
      </c>
      <c r="B196" s="12">
        <v>2025</v>
      </c>
      <c r="C196" s="1" t="s">
        <v>19</v>
      </c>
      <c r="D196" s="1">
        <v>9</v>
      </c>
      <c r="E196" s="1">
        <v>190</v>
      </c>
      <c r="F196" s="1"/>
      <c r="G196" s="7">
        <v>83</v>
      </c>
      <c r="H196" s="1">
        <v>72</v>
      </c>
      <c r="I196" s="1">
        <v>77</v>
      </c>
      <c r="J196" s="1">
        <f t="shared" si="18"/>
        <v>27</v>
      </c>
      <c r="K196" s="1">
        <f t="shared" si="19"/>
        <v>2086</v>
      </c>
      <c r="N196" s="2"/>
    </row>
    <row r="197" spans="1:15">
      <c r="A197" s="2" t="s">
        <v>12</v>
      </c>
      <c r="B197" s="12">
        <v>2025</v>
      </c>
      <c r="C197" s="1" t="s">
        <v>19</v>
      </c>
      <c r="D197" s="1">
        <v>10</v>
      </c>
      <c r="E197" s="1">
        <v>191</v>
      </c>
      <c r="F197" s="1"/>
      <c r="G197" s="7">
        <v>89</v>
      </c>
      <c r="H197" s="1">
        <v>70</v>
      </c>
      <c r="I197" s="1">
        <v>79</v>
      </c>
      <c r="J197" s="1">
        <f t="shared" si="18"/>
        <v>29</v>
      </c>
      <c r="K197" s="1">
        <f t="shared" si="19"/>
        <v>2115</v>
      </c>
      <c r="N197" s="2"/>
    </row>
    <row r="198" spans="1:15">
      <c r="A198" s="2" t="s">
        <v>12</v>
      </c>
      <c r="B198" s="12">
        <v>2025</v>
      </c>
      <c r="C198" s="1" t="s">
        <v>19</v>
      </c>
      <c r="D198" s="1">
        <v>11</v>
      </c>
      <c r="E198" s="1">
        <v>192</v>
      </c>
      <c r="F198" s="14">
        <v>0</v>
      </c>
      <c r="G198" s="7">
        <v>91</v>
      </c>
      <c r="H198" s="1">
        <v>70</v>
      </c>
      <c r="I198" s="1">
        <v>80</v>
      </c>
      <c r="J198" s="1">
        <f t="shared" si="18"/>
        <v>30</v>
      </c>
      <c r="K198" s="1">
        <f t="shared" si="19"/>
        <v>2145</v>
      </c>
      <c r="M198" s="5"/>
      <c r="N198" s="9"/>
    </row>
    <row r="199" spans="1:15">
      <c r="A199" s="2" t="s">
        <v>12</v>
      </c>
      <c r="B199" s="12">
        <v>2025</v>
      </c>
      <c r="C199" s="1" t="s">
        <v>19</v>
      </c>
      <c r="D199" s="1">
        <v>12</v>
      </c>
      <c r="E199" s="1">
        <v>193</v>
      </c>
      <c r="F199" s="14"/>
      <c r="G199" s="19">
        <v>92</v>
      </c>
      <c r="H199" s="19">
        <v>71</v>
      </c>
      <c r="I199" s="7">
        <v>81</v>
      </c>
      <c r="J199" s="1">
        <f t="shared" si="18"/>
        <v>31</v>
      </c>
      <c r="K199" s="1">
        <f t="shared" si="19"/>
        <v>2176</v>
      </c>
      <c r="M199" s="5"/>
      <c r="N199" s="9"/>
    </row>
    <row r="200" spans="1:15">
      <c r="A200" s="2" t="s">
        <v>12</v>
      </c>
      <c r="B200" s="12">
        <v>2025</v>
      </c>
      <c r="C200" s="1" t="s">
        <v>19</v>
      </c>
      <c r="D200" s="1">
        <v>13</v>
      </c>
      <c r="E200" s="1">
        <v>194</v>
      </c>
      <c r="F200" s="14"/>
      <c r="G200" s="19">
        <v>88</v>
      </c>
      <c r="H200" s="19">
        <v>70</v>
      </c>
      <c r="I200" s="7">
        <v>79</v>
      </c>
      <c r="J200" s="1">
        <f t="shared" si="18"/>
        <v>29</v>
      </c>
      <c r="K200" s="1">
        <f t="shared" si="19"/>
        <v>2205</v>
      </c>
      <c r="M200" s="5"/>
      <c r="N200" s="6"/>
    </row>
    <row r="201" spans="1:15">
      <c r="A201" s="2" t="s">
        <v>12</v>
      </c>
      <c r="B201" s="12">
        <v>2025</v>
      </c>
      <c r="C201" s="1" t="s">
        <v>19</v>
      </c>
      <c r="D201" s="1">
        <v>14</v>
      </c>
      <c r="E201" s="1">
        <v>195</v>
      </c>
      <c r="F201" s="14"/>
      <c r="G201" s="7">
        <v>87</v>
      </c>
      <c r="H201" s="1">
        <v>72</v>
      </c>
      <c r="I201" s="7">
        <v>79</v>
      </c>
      <c r="J201" s="1">
        <f t="shared" si="18"/>
        <v>29</v>
      </c>
      <c r="K201" s="1">
        <f t="shared" si="19"/>
        <v>2234</v>
      </c>
      <c r="M201" s="5"/>
      <c r="N201" s="6"/>
    </row>
    <row r="202" spans="1:15">
      <c r="A202" s="2" t="s">
        <v>12</v>
      </c>
      <c r="B202" s="12">
        <v>2025</v>
      </c>
      <c r="C202" s="1" t="s">
        <v>19</v>
      </c>
      <c r="D202" s="1">
        <v>15</v>
      </c>
      <c r="E202" s="1">
        <v>196</v>
      </c>
      <c r="F202" s="14"/>
      <c r="G202" s="7">
        <v>88</v>
      </c>
      <c r="H202" s="1">
        <v>73</v>
      </c>
      <c r="I202" s="7">
        <v>80</v>
      </c>
      <c r="J202" s="1">
        <f t="shared" si="18"/>
        <v>30</v>
      </c>
      <c r="K202" s="1">
        <f t="shared" si="19"/>
        <v>2264</v>
      </c>
      <c r="M202" s="5"/>
      <c r="N202" s="6"/>
    </row>
    <row r="203" spans="1:15">
      <c r="A203" s="2" t="s">
        <v>12</v>
      </c>
      <c r="B203" s="12">
        <v>2025</v>
      </c>
      <c r="C203" s="1" t="s">
        <v>19</v>
      </c>
      <c r="D203" s="1">
        <v>16</v>
      </c>
      <c r="E203" s="1">
        <v>197</v>
      </c>
      <c r="F203" s="14"/>
      <c r="G203" s="7">
        <v>91</v>
      </c>
      <c r="H203" s="1">
        <v>73</v>
      </c>
      <c r="I203" s="7">
        <v>82</v>
      </c>
      <c r="J203" s="1">
        <f t="shared" si="18"/>
        <v>32</v>
      </c>
      <c r="K203" s="1">
        <f t="shared" si="19"/>
        <v>2296</v>
      </c>
      <c r="M203" s="5"/>
      <c r="N203" s="9"/>
      <c r="O203" s="6"/>
    </row>
    <row r="204" spans="1:15">
      <c r="A204" s="2" t="s">
        <v>12</v>
      </c>
      <c r="B204" s="12">
        <v>2025</v>
      </c>
      <c r="C204" s="1" t="s">
        <v>19</v>
      </c>
      <c r="D204" s="1">
        <v>17</v>
      </c>
      <c r="E204" s="1">
        <v>198</v>
      </c>
      <c r="F204" s="14"/>
      <c r="G204" s="7">
        <v>91</v>
      </c>
      <c r="H204" s="1">
        <v>76</v>
      </c>
      <c r="I204" s="7">
        <v>83</v>
      </c>
      <c r="J204" s="1">
        <f t="shared" si="18"/>
        <v>33</v>
      </c>
      <c r="K204" s="1">
        <f t="shared" si="19"/>
        <v>2329</v>
      </c>
      <c r="M204" s="5"/>
      <c r="N204" s="9"/>
      <c r="O204" s="6"/>
    </row>
    <row r="205" spans="1:15">
      <c r="A205" s="2" t="s">
        <v>12</v>
      </c>
      <c r="B205" s="12">
        <v>2025</v>
      </c>
      <c r="C205" s="1" t="s">
        <v>19</v>
      </c>
      <c r="D205" s="1">
        <v>18</v>
      </c>
      <c r="E205" s="1">
        <v>199</v>
      </c>
      <c r="F205" s="14">
        <v>0</v>
      </c>
      <c r="G205" s="7">
        <v>89</v>
      </c>
      <c r="H205" s="1">
        <v>73</v>
      </c>
      <c r="I205" s="7">
        <v>81</v>
      </c>
      <c r="J205" s="1">
        <f t="shared" si="18"/>
        <v>31</v>
      </c>
      <c r="K205" s="1">
        <f t="shared" si="19"/>
        <v>2360</v>
      </c>
      <c r="N205" s="2"/>
      <c r="O205" s="6"/>
    </row>
    <row r="206" spans="1:15">
      <c r="A206" s="2" t="s">
        <v>12</v>
      </c>
      <c r="B206" s="12">
        <v>2025</v>
      </c>
      <c r="C206" s="1" t="s">
        <v>19</v>
      </c>
      <c r="D206" s="1">
        <v>19</v>
      </c>
      <c r="E206" s="1">
        <v>200</v>
      </c>
      <c r="F206" s="14"/>
      <c r="G206" s="7">
        <v>90</v>
      </c>
      <c r="H206" s="1">
        <v>74</v>
      </c>
      <c r="I206" s="7">
        <v>82</v>
      </c>
      <c r="J206" s="1">
        <f t="shared" si="18"/>
        <v>32</v>
      </c>
      <c r="K206" s="1">
        <f t="shared" si="19"/>
        <v>2392</v>
      </c>
      <c r="N206" s="2"/>
      <c r="O206" s="6"/>
    </row>
    <row r="207" spans="1:15">
      <c r="A207" s="2" t="s">
        <v>12</v>
      </c>
      <c r="B207" s="12">
        <v>2025</v>
      </c>
      <c r="C207" s="1" t="s">
        <v>19</v>
      </c>
      <c r="D207" s="1">
        <v>20</v>
      </c>
      <c r="E207" s="1">
        <v>201</v>
      </c>
      <c r="F207" s="14"/>
      <c r="G207" s="7">
        <v>90</v>
      </c>
      <c r="H207" s="1">
        <v>74</v>
      </c>
      <c r="I207" s="7">
        <v>82</v>
      </c>
      <c r="J207" s="1">
        <f t="shared" si="18"/>
        <v>32</v>
      </c>
      <c r="K207" s="1">
        <f t="shared" si="19"/>
        <v>2424</v>
      </c>
      <c r="N207" s="2"/>
      <c r="O207" s="6"/>
    </row>
    <row r="208" spans="1:15">
      <c r="A208" s="2" t="s">
        <v>12</v>
      </c>
      <c r="B208" s="12">
        <v>2025</v>
      </c>
      <c r="C208" s="1" t="s">
        <v>19</v>
      </c>
      <c r="D208" s="1">
        <v>21</v>
      </c>
      <c r="E208" s="1">
        <v>202</v>
      </c>
      <c r="F208" s="14"/>
      <c r="G208" s="7">
        <v>88</v>
      </c>
      <c r="H208" s="1">
        <v>75</v>
      </c>
      <c r="I208" s="7">
        <v>81</v>
      </c>
      <c r="J208" s="1">
        <f t="shared" si="18"/>
        <v>31</v>
      </c>
      <c r="K208" s="1">
        <f t="shared" si="19"/>
        <v>2455</v>
      </c>
      <c r="N208" s="2"/>
      <c r="O208" s="6"/>
    </row>
    <row r="209" spans="1:15">
      <c r="A209" s="2" t="s">
        <v>12</v>
      </c>
      <c r="B209" s="12">
        <v>2025</v>
      </c>
      <c r="C209" s="1" t="s">
        <v>19</v>
      </c>
      <c r="D209" s="1">
        <v>22</v>
      </c>
      <c r="E209" s="1">
        <v>203</v>
      </c>
      <c r="F209" s="20"/>
      <c r="G209" s="7">
        <v>92</v>
      </c>
      <c r="H209" s="1">
        <v>74</v>
      </c>
      <c r="I209" s="7">
        <v>83</v>
      </c>
      <c r="J209" s="1">
        <f t="shared" si="18"/>
        <v>33</v>
      </c>
      <c r="K209" s="1">
        <f t="shared" si="19"/>
        <v>2488</v>
      </c>
      <c r="N209" s="2"/>
      <c r="O209" s="6"/>
    </row>
    <row r="210" spans="1:15">
      <c r="A210" s="2" t="s">
        <v>12</v>
      </c>
      <c r="B210" s="12">
        <v>2025</v>
      </c>
      <c r="C210" s="1" t="s">
        <v>19</v>
      </c>
      <c r="D210" s="1">
        <v>23</v>
      </c>
      <c r="E210" s="1">
        <v>204</v>
      </c>
      <c r="F210" s="20"/>
      <c r="G210" s="7">
        <v>93</v>
      </c>
      <c r="H210" s="1">
        <v>74</v>
      </c>
      <c r="I210" s="7">
        <v>83</v>
      </c>
      <c r="J210" s="1">
        <f t="shared" si="18"/>
        <v>33</v>
      </c>
      <c r="K210" s="1">
        <f t="shared" si="19"/>
        <v>2521</v>
      </c>
      <c r="N210" s="6"/>
    </row>
    <row r="211" spans="1:15">
      <c r="A211" s="2" t="s">
        <v>12</v>
      </c>
      <c r="B211" s="12">
        <v>2025</v>
      </c>
      <c r="C211" s="1" t="s">
        <v>19</v>
      </c>
      <c r="D211" s="1">
        <v>24</v>
      </c>
      <c r="E211" s="1">
        <v>205</v>
      </c>
      <c r="F211" s="20"/>
      <c r="G211" s="7">
        <v>92</v>
      </c>
      <c r="H211" s="1">
        <v>77</v>
      </c>
      <c r="I211" s="7">
        <v>84</v>
      </c>
      <c r="J211" s="1">
        <f t="shared" si="18"/>
        <v>34</v>
      </c>
      <c r="K211" s="1">
        <f t="shared" si="19"/>
        <v>2555</v>
      </c>
      <c r="N211" s="6"/>
    </row>
    <row r="212" spans="1:15">
      <c r="A212" s="2" t="s">
        <v>12</v>
      </c>
      <c r="B212" s="12">
        <v>2025</v>
      </c>
      <c r="C212" s="1" t="s">
        <v>19</v>
      </c>
      <c r="D212" s="1">
        <v>25</v>
      </c>
      <c r="E212" s="1">
        <v>206</v>
      </c>
      <c r="F212" s="14">
        <v>24</v>
      </c>
      <c r="G212" s="7">
        <v>92</v>
      </c>
      <c r="H212" s="1">
        <v>74</v>
      </c>
      <c r="I212" s="7">
        <v>83</v>
      </c>
      <c r="J212" s="1">
        <f t="shared" ref="J212:J219" si="20">IF(I212-50&lt;1,0,I212-50)</f>
        <v>33</v>
      </c>
      <c r="K212" s="1">
        <f t="shared" ref="K212:K219" si="21">K211+J212</f>
        <v>2588</v>
      </c>
      <c r="N212" s="6"/>
    </row>
    <row r="213" spans="1:15">
      <c r="A213" s="2" t="s">
        <v>12</v>
      </c>
      <c r="B213" s="12">
        <v>2025</v>
      </c>
      <c r="C213" s="1" t="s">
        <v>19</v>
      </c>
      <c r="D213" s="1">
        <v>26</v>
      </c>
      <c r="E213" s="1">
        <v>207</v>
      </c>
      <c r="F213" s="20"/>
      <c r="G213" s="7">
        <v>89</v>
      </c>
      <c r="H213" s="1">
        <v>75</v>
      </c>
      <c r="I213" s="7">
        <v>82</v>
      </c>
      <c r="J213" s="1">
        <f t="shared" si="20"/>
        <v>32</v>
      </c>
      <c r="K213" s="1">
        <f t="shared" si="21"/>
        <v>2620</v>
      </c>
      <c r="N213" s="6"/>
    </row>
    <row r="214" spans="1:15">
      <c r="A214" s="2" t="s">
        <v>12</v>
      </c>
      <c r="B214" s="12">
        <v>2025</v>
      </c>
      <c r="C214" s="1" t="s">
        <v>19</v>
      </c>
      <c r="D214" s="1">
        <v>27</v>
      </c>
      <c r="E214" s="1">
        <v>208</v>
      </c>
      <c r="F214" s="20"/>
      <c r="G214" s="7">
        <v>90</v>
      </c>
      <c r="H214" s="1">
        <v>75</v>
      </c>
      <c r="I214" s="7">
        <v>82</v>
      </c>
      <c r="J214" s="1">
        <f t="shared" si="20"/>
        <v>32</v>
      </c>
      <c r="K214" s="1">
        <f t="shared" si="21"/>
        <v>2652</v>
      </c>
      <c r="N214" s="6"/>
    </row>
    <row r="215" spans="1:15">
      <c r="A215" s="2" t="s">
        <v>12</v>
      </c>
      <c r="B215" s="12">
        <v>2025</v>
      </c>
      <c r="C215" s="1" t="s">
        <v>19</v>
      </c>
      <c r="D215" s="1">
        <v>28</v>
      </c>
      <c r="E215" s="1">
        <v>209</v>
      </c>
      <c r="F215" s="20"/>
      <c r="G215" s="7">
        <v>94</v>
      </c>
      <c r="H215" s="1">
        <v>76</v>
      </c>
      <c r="I215" s="7">
        <v>85</v>
      </c>
      <c r="J215" s="1">
        <f t="shared" si="20"/>
        <v>35</v>
      </c>
      <c r="K215" s="1">
        <f t="shared" si="21"/>
        <v>2687</v>
      </c>
      <c r="N215" s="6"/>
    </row>
    <row r="216" spans="1:15">
      <c r="A216" s="2" t="s">
        <v>12</v>
      </c>
      <c r="B216" s="12">
        <v>2025</v>
      </c>
      <c r="C216" s="1" t="s">
        <v>19</v>
      </c>
      <c r="D216" s="1">
        <v>29</v>
      </c>
      <c r="E216" s="1">
        <v>210</v>
      </c>
      <c r="F216" s="20"/>
      <c r="G216" s="7">
        <v>94</v>
      </c>
      <c r="H216" s="1">
        <v>73</v>
      </c>
      <c r="I216" s="7">
        <v>83</v>
      </c>
      <c r="J216" s="1">
        <f t="shared" si="20"/>
        <v>33</v>
      </c>
      <c r="K216" s="1">
        <f t="shared" si="21"/>
        <v>2720</v>
      </c>
      <c r="N216" s="6"/>
    </row>
    <row r="217" spans="1:15">
      <c r="A217" s="2" t="s">
        <v>12</v>
      </c>
      <c r="B217" s="12">
        <v>2025</v>
      </c>
      <c r="C217" s="1" t="s">
        <v>19</v>
      </c>
      <c r="D217" s="1">
        <v>30</v>
      </c>
      <c r="E217" s="1">
        <v>211</v>
      </c>
      <c r="F217" s="1"/>
      <c r="G217" s="7">
        <v>93</v>
      </c>
      <c r="H217" s="1">
        <v>74</v>
      </c>
      <c r="I217" s="7">
        <v>83</v>
      </c>
      <c r="J217" s="1">
        <f t="shared" si="20"/>
        <v>33</v>
      </c>
      <c r="K217" s="1">
        <f t="shared" si="21"/>
        <v>2753</v>
      </c>
    </row>
    <row r="218" spans="1:15">
      <c r="A218" s="2" t="s">
        <v>12</v>
      </c>
      <c r="B218" s="12">
        <v>2025</v>
      </c>
      <c r="C218" s="1" t="s">
        <v>19</v>
      </c>
      <c r="D218" s="1">
        <v>31</v>
      </c>
      <c r="E218" s="1">
        <v>212</v>
      </c>
      <c r="F218" s="1"/>
      <c r="G218" s="7">
        <v>90</v>
      </c>
      <c r="H218" s="1">
        <v>72</v>
      </c>
      <c r="I218" s="7">
        <v>81</v>
      </c>
      <c r="J218" s="1">
        <f t="shared" si="20"/>
        <v>31</v>
      </c>
      <c r="K218" s="1">
        <f t="shared" si="21"/>
        <v>2784</v>
      </c>
      <c r="N218" s="5"/>
      <c r="O218" s="6"/>
    </row>
    <row r="219" spans="1:15">
      <c r="A219" s="2" t="s">
        <v>12</v>
      </c>
      <c r="B219" s="12">
        <v>2025</v>
      </c>
      <c r="C219" s="1" t="s">
        <v>20</v>
      </c>
      <c r="D219" s="1">
        <v>1</v>
      </c>
      <c r="E219" s="1">
        <v>213</v>
      </c>
      <c r="F219" s="1">
        <v>5</v>
      </c>
      <c r="G219" s="7">
        <v>83</v>
      </c>
      <c r="H219" s="1">
        <v>69</v>
      </c>
      <c r="I219" s="7">
        <v>76</v>
      </c>
      <c r="J219" s="1">
        <f t="shared" si="20"/>
        <v>26</v>
      </c>
      <c r="K219" s="1">
        <f t="shared" si="21"/>
        <v>2810</v>
      </c>
      <c r="N219" s="5"/>
      <c r="O219" s="6"/>
    </row>
    <row r="220" spans="1:15">
      <c r="A220" s="2" t="s">
        <v>12</v>
      </c>
      <c r="B220" s="12">
        <v>2025</v>
      </c>
      <c r="C220" s="1" t="s">
        <v>20</v>
      </c>
      <c r="D220" s="1">
        <v>2</v>
      </c>
      <c r="E220" s="1">
        <v>214</v>
      </c>
      <c r="F220" s="1"/>
      <c r="G220" s="7">
        <v>82</v>
      </c>
      <c r="H220" s="1">
        <v>61</v>
      </c>
      <c r="I220" s="1">
        <v>71</v>
      </c>
      <c r="J220" s="1">
        <f t="shared" ref="J220:J226" si="22">IF(I220-50&lt;1,0,I220-50)</f>
        <v>21</v>
      </c>
      <c r="K220" s="1">
        <f t="shared" ref="K220:K226" si="23">K219+J220</f>
        <v>2831</v>
      </c>
      <c r="N220" s="5"/>
      <c r="O220" s="6"/>
    </row>
    <row r="221" spans="1:15">
      <c r="A221" s="2" t="s">
        <v>12</v>
      </c>
      <c r="B221" s="12">
        <v>2025</v>
      </c>
      <c r="C221" s="1" t="s">
        <v>20</v>
      </c>
      <c r="D221" s="1">
        <v>3</v>
      </c>
      <c r="E221" s="1">
        <v>215</v>
      </c>
      <c r="F221" s="1"/>
      <c r="G221" s="7">
        <v>84</v>
      </c>
      <c r="H221" s="1">
        <v>61</v>
      </c>
      <c r="I221" s="1">
        <v>72</v>
      </c>
      <c r="J221" s="1">
        <f t="shared" si="22"/>
        <v>22</v>
      </c>
      <c r="K221" s="1">
        <f t="shared" si="23"/>
        <v>2853</v>
      </c>
      <c r="N221" s="5"/>
      <c r="O221" s="6"/>
    </row>
    <row r="222" spans="1:15">
      <c r="A222" s="2" t="s">
        <v>12</v>
      </c>
      <c r="B222" s="12">
        <v>2025</v>
      </c>
      <c r="C222" s="1" t="s">
        <v>20</v>
      </c>
      <c r="D222" s="1">
        <v>4</v>
      </c>
      <c r="E222" s="1">
        <v>216</v>
      </c>
      <c r="F222" s="1"/>
      <c r="G222" s="7">
        <v>81</v>
      </c>
      <c r="H222" s="1">
        <v>69</v>
      </c>
      <c r="I222" s="1">
        <v>75</v>
      </c>
      <c r="J222" s="1">
        <f t="shared" si="22"/>
        <v>25</v>
      </c>
      <c r="K222" s="1">
        <f t="shared" si="23"/>
        <v>2878</v>
      </c>
      <c r="N222" s="5"/>
      <c r="O222" s="6"/>
    </row>
    <row r="223" spans="1:15">
      <c r="A223" s="2" t="s">
        <v>12</v>
      </c>
      <c r="B223" s="12">
        <v>2025</v>
      </c>
      <c r="C223" s="1" t="s">
        <v>20</v>
      </c>
      <c r="D223" s="1">
        <v>5</v>
      </c>
      <c r="E223" s="1">
        <v>217</v>
      </c>
      <c r="F223" s="1"/>
      <c r="G223" s="7">
        <v>86</v>
      </c>
      <c r="H223" s="1">
        <v>66</v>
      </c>
      <c r="I223" s="1">
        <v>76</v>
      </c>
      <c r="J223" s="1">
        <f t="shared" si="22"/>
        <v>26</v>
      </c>
      <c r="K223" s="1">
        <f t="shared" si="23"/>
        <v>2904</v>
      </c>
      <c r="N223" s="5"/>
      <c r="O223" s="6"/>
    </row>
    <row r="224" spans="1:15">
      <c r="A224" s="2" t="s">
        <v>12</v>
      </c>
      <c r="B224" s="12">
        <v>2025</v>
      </c>
      <c r="C224" s="1" t="s">
        <v>20</v>
      </c>
      <c r="D224" s="1">
        <v>6</v>
      </c>
      <c r="E224" s="1">
        <v>218</v>
      </c>
      <c r="F224" s="20"/>
      <c r="G224" s="7">
        <v>89</v>
      </c>
      <c r="H224" s="1">
        <v>67</v>
      </c>
      <c r="I224" s="1">
        <v>78</v>
      </c>
      <c r="J224" s="1">
        <f t="shared" si="22"/>
        <v>28</v>
      </c>
      <c r="K224" s="1">
        <f t="shared" si="23"/>
        <v>2932</v>
      </c>
      <c r="N224" s="5"/>
      <c r="O224" s="6"/>
    </row>
    <row r="225" spans="1:11">
      <c r="A225" s="2" t="s">
        <v>12</v>
      </c>
      <c r="B225" s="12">
        <v>2025</v>
      </c>
      <c r="C225" s="1" t="s">
        <v>20</v>
      </c>
      <c r="D225" s="1">
        <v>7</v>
      </c>
      <c r="E225" s="1">
        <v>219</v>
      </c>
      <c r="F225" s="20"/>
      <c r="G225" s="7">
        <v>92</v>
      </c>
      <c r="H225" s="1">
        <v>66</v>
      </c>
      <c r="I225" s="1">
        <v>79</v>
      </c>
      <c r="J225" s="1">
        <f t="shared" si="22"/>
        <v>29</v>
      </c>
      <c r="K225" s="1">
        <f t="shared" si="23"/>
        <v>2961</v>
      </c>
    </row>
    <row r="226" spans="1:11">
      <c r="A226" s="2" t="s">
        <v>12</v>
      </c>
      <c r="B226" s="12">
        <v>2025</v>
      </c>
      <c r="C226" s="1" t="s">
        <v>20</v>
      </c>
      <c r="D226" s="1">
        <v>8</v>
      </c>
      <c r="E226" s="1">
        <v>220</v>
      </c>
      <c r="F226" s="14">
        <v>8</v>
      </c>
      <c r="G226" s="7">
        <v>92</v>
      </c>
      <c r="H226" s="1">
        <v>68</v>
      </c>
      <c r="I226" s="1">
        <v>80</v>
      </c>
      <c r="J226" s="1">
        <f t="shared" si="22"/>
        <v>30</v>
      </c>
      <c r="K226" s="1">
        <f t="shared" si="23"/>
        <v>2991</v>
      </c>
    </row>
    <row r="227" spans="1:11">
      <c r="A227" s="2" t="s">
        <v>12</v>
      </c>
      <c r="B227" s="12">
        <v>2025</v>
      </c>
      <c r="C227" s="1" t="s">
        <v>20</v>
      </c>
      <c r="D227" s="1">
        <v>9</v>
      </c>
      <c r="E227" s="1">
        <v>221</v>
      </c>
      <c r="F227" s="20"/>
      <c r="G227" s="1">
        <v>90</v>
      </c>
      <c r="H227" s="1">
        <v>69</v>
      </c>
      <c r="I227" s="1">
        <v>79</v>
      </c>
      <c r="J227" s="1">
        <f t="shared" ref="J227:J233" si="24">IF(I227-50&lt;1,0,I227-50)</f>
        <v>29</v>
      </c>
      <c r="K227" s="1">
        <f t="shared" ref="K227:K233" si="25">K226+J227</f>
        <v>3020</v>
      </c>
    </row>
    <row r="228" spans="1:11">
      <c r="A228" s="2" t="s">
        <v>12</v>
      </c>
      <c r="B228" s="12">
        <v>2025</v>
      </c>
      <c r="C228" s="1" t="s">
        <v>20</v>
      </c>
      <c r="D228" s="1">
        <v>10</v>
      </c>
      <c r="E228" s="1">
        <v>222</v>
      </c>
      <c r="F228" s="20"/>
      <c r="G228" s="7">
        <v>92</v>
      </c>
      <c r="H228" s="1">
        <v>68</v>
      </c>
      <c r="I228" s="1">
        <v>80</v>
      </c>
      <c r="J228" s="1">
        <f t="shared" si="24"/>
        <v>30</v>
      </c>
      <c r="K228" s="1">
        <f t="shared" si="25"/>
        <v>3050</v>
      </c>
    </row>
    <row r="229" spans="1:11">
      <c r="A229" s="2" t="s">
        <v>12</v>
      </c>
      <c r="B229" s="12">
        <v>2025</v>
      </c>
      <c r="C229" s="1" t="s">
        <v>20</v>
      </c>
      <c r="D229" s="1">
        <v>11</v>
      </c>
      <c r="E229" s="1">
        <v>223</v>
      </c>
      <c r="F229" s="20"/>
      <c r="G229" s="7">
        <v>94</v>
      </c>
      <c r="H229" s="1">
        <v>67</v>
      </c>
      <c r="I229" s="1">
        <v>80</v>
      </c>
      <c r="J229" s="1">
        <f t="shared" si="24"/>
        <v>30</v>
      </c>
      <c r="K229" s="1">
        <f t="shared" si="25"/>
        <v>3080</v>
      </c>
    </row>
    <row r="230" spans="1:11">
      <c r="A230" s="2" t="s">
        <v>12</v>
      </c>
      <c r="B230" s="12">
        <v>2025</v>
      </c>
      <c r="C230" s="1" t="s">
        <v>20</v>
      </c>
      <c r="D230" s="1">
        <v>12</v>
      </c>
      <c r="E230" s="1">
        <v>224</v>
      </c>
      <c r="F230" s="20"/>
      <c r="G230" s="7">
        <v>93</v>
      </c>
      <c r="H230" s="1">
        <v>73</v>
      </c>
      <c r="I230" s="1">
        <v>83</v>
      </c>
      <c r="J230" s="1">
        <f t="shared" si="24"/>
        <v>33</v>
      </c>
      <c r="K230" s="1">
        <f t="shared" si="25"/>
        <v>3113</v>
      </c>
    </row>
    <row r="231" spans="1:11">
      <c r="A231" s="2" t="s">
        <v>12</v>
      </c>
      <c r="B231" s="12">
        <v>2025</v>
      </c>
      <c r="C231" s="1" t="s">
        <v>20</v>
      </c>
      <c r="D231" s="1">
        <v>13</v>
      </c>
      <c r="E231" s="1">
        <v>225</v>
      </c>
      <c r="F231" s="20"/>
      <c r="G231" s="7">
        <v>92</v>
      </c>
      <c r="H231" s="1">
        <v>70</v>
      </c>
      <c r="I231" s="1">
        <v>81</v>
      </c>
      <c r="J231" s="1">
        <f t="shared" si="24"/>
        <v>31</v>
      </c>
      <c r="K231" s="1">
        <f t="shared" si="25"/>
        <v>3144</v>
      </c>
    </row>
    <row r="232" spans="1:11">
      <c r="A232" s="2" t="s">
        <v>12</v>
      </c>
      <c r="B232" s="12">
        <v>2025</v>
      </c>
      <c r="C232" s="1" t="s">
        <v>20</v>
      </c>
      <c r="D232" s="1">
        <v>14</v>
      </c>
      <c r="E232" s="1">
        <v>226</v>
      </c>
      <c r="F232" s="20"/>
      <c r="G232" s="7">
        <v>90</v>
      </c>
      <c r="H232" s="1">
        <v>70</v>
      </c>
      <c r="I232" s="1">
        <v>80</v>
      </c>
      <c r="J232" s="1">
        <f t="shared" si="24"/>
        <v>30</v>
      </c>
      <c r="K232" s="1">
        <f t="shared" si="25"/>
        <v>3174</v>
      </c>
    </row>
    <row r="233" spans="1:11">
      <c r="A233" s="2" t="s">
        <v>12</v>
      </c>
      <c r="B233" s="12">
        <v>2025</v>
      </c>
      <c r="C233" s="1" t="s">
        <v>20</v>
      </c>
      <c r="D233" s="1">
        <v>15</v>
      </c>
      <c r="E233" s="1">
        <v>227</v>
      </c>
      <c r="F233" s="14">
        <v>3</v>
      </c>
      <c r="G233" s="7">
        <v>95</v>
      </c>
      <c r="H233" s="1">
        <v>69</v>
      </c>
      <c r="I233" s="1">
        <v>82</v>
      </c>
      <c r="J233" s="1">
        <f t="shared" si="24"/>
        <v>32</v>
      </c>
      <c r="K233" s="1">
        <f t="shared" si="25"/>
        <v>3206</v>
      </c>
    </row>
    <row r="234" spans="1:11">
      <c r="A234" s="2" t="s">
        <v>12</v>
      </c>
      <c r="B234" s="12">
        <v>2025</v>
      </c>
      <c r="C234" s="1" t="s">
        <v>20</v>
      </c>
      <c r="D234" s="1">
        <v>16</v>
      </c>
      <c r="E234" s="1">
        <v>228</v>
      </c>
      <c r="F234" s="20"/>
      <c r="G234" s="7">
        <v>96</v>
      </c>
      <c r="H234" s="1">
        <v>70</v>
      </c>
      <c r="I234" s="1">
        <v>83</v>
      </c>
      <c r="J234" s="1">
        <f t="shared" ref="J234:J240" si="26">IF(I234-50&lt;1,0,I234-50)</f>
        <v>33</v>
      </c>
      <c r="K234" s="1">
        <f t="shared" ref="K234:K240" si="27">K233+J234</f>
        <v>3239</v>
      </c>
    </row>
    <row r="235" spans="1:11">
      <c r="A235" s="2" t="s">
        <v>12</v>
      </c>
      <c r="B235" s="12">
        <v>2025</v>
      </c>
      <c r="C235" s="1" t="s">
        <v>20</v>
      </c>
      <c r="D235" s="1">
        <v>17</v>
      </c>
      <c r="E235" s="1">
        <v>229</v>
      </c>
      <c r="F235" s="20"/>
      <c r="G235" s="7">
        <v>96</v>
      </c>
      <c r="H235" s="1">
        <v>70</v>
      </c>
      <c r="I235" s="1">
        <v>83</v>
      </c>
      <c r="J235" s="1">
        <f t="shared" si="26"/>
        <v>33</v>
      </c>
      <c r="K235" s="1">
        <f t="shared" si="27"/>
        <v>3272</v>
      </c>
    </row>
    <row r="236" spans="1:11">
      <c r="A236" s="2" t="s">
        <v>12</v>
      </c>
      <c r="B236" s="12">
        <v>2025</v>
      </c>
      <c r="C236" s="1" t="s">
        <v>20</v>
      </c>
      <c r="D236" s="1">
        <v>18</v>
      </c>
      <c r="E236" s="1">
        <v>230</v>
      </c>
      <c r="F236" s="20"/>
      <c r="G236" s="7">
        <v>96</v>
      </c>
      <c r="H236" s="1">
        <v>73</v>
      </c>
      <c r="I236" s="1">
        <v>84</v>
      </c>
      <c r="J236" s="1">
        <f t="shared" si="26"/>
        <v>34</v>
      </c>
      <c r="K236" s="1">
        <f t="shared" si="27"/>
        <v>3306</v>
      </c>
    </row>
    <row r="237" spans="1:11">
      <c r="A237" s="2" t="s">
        <v>12</v>
      </c>
      <c r="B237" s="12">
        <v>2025</v>
      </c>
      <c r="C237" s="1" t="s">
        <v>20</v>
      </c>
      <c r="D237" s="1">
        <v>19</v>
      </c>
      <c r="E237" s="1">
        <v>231</v>
      </c>
      <c r="F237" s="20"/>
      <c r="G237" s="7">
        <v>97</v>
      </c>
      <c r="H237" s="1">
        <v>71</v>
      </c>
      <c r="I237" s="1">
        <v>84</v>
      </c>
      <c r="J237" s="1">
        <f t="shared" si="26"/>
        <v>34</v>
      </c>
      <c r="K237" s="1">
        <f t="shared" si="27"/>
        <v>3340</v>
      </c>
    </row>
    <row r="238" spans="1:11">
      <c r="A238" s="2" t="s">
        <v>12</v>
      </c>
      <c r="B238" s="12">
        <v>2025</v>
      </c>
      <c r="C238" s="1" t="s">
        <v>20</v>
      </c>
      <c r="D238" s="1">
        <v>20</v>
      </c>
      <c r="E238" s="1">
        <v>232</v>
      </c>
      <c r="F238" s="20"/>
      <c r="G238" s="7">
        <v>88</v>
      </c>
      <c r="H238" s="1">
        <v>66</v>
      </c>
      <c r="I238" s="1">
        <v>77</v>
      </c>
      <c r="J238" s="1">
        <f t="shared" si="26"/>
        <v>27</v>
      </c>
      <c r="K238" s="1">
        <f t="shared" si="27"/>
        <v>3367</v>
      </c>
    </row>
    <row r="239" spans="1:11">
      <c r="A239" s="2" t="s">
        <v>12</v>
      </c>
      <c r="B239" s="12">
        <v>2025</v>
      </c>
      <c r="C239" s="1" t="s">
        <v>20</v>
      </c>
      <c r="D239" s="1">
        <v>21</v>
      </c>
      <c r="E239" s="1">
        <v>233</v>
      </c>
      <c r="F239" s="1"/>
      <c r="G239" s="7">
        <v>80</v>
      </c>
      <c r="H239" s="1">
        <v>65</v>
      </c>
      <c r="I239" s="1">
        <v>72</v>
      </c>
      <c r="J239" s="1">
        <f t="shared" si="26"/>
        <v>22</v>
      </c>
      <c r="K239" s="1">
        <f t="shared" si="27"/>
        <v>3389</v>
      </c>
    </row>
    <row r="240" spans="1:11">
      <c r="A240" s="2" t="s">
        <v>12</v>
      </c>
      <c r="B240" s="12">
        <v>2025</v>
      </c>
      <c r="C240" s="1" t="s">
        <v>20</v>
      </c>
      <c r="D240" s="1">
        <v>22</v>
      </c>
      <c r="E240" s="1">
        <v>234</v>
      </c>
      <c r="F240" s="14">
        <v>10</v>
      </c>
      <c r="G240" s="7">
        <v>84</v>
      </c>
      <c r="H240" s="1">
        <v>63</v>
      </c>
      <c r="I240" s="1">
        <v>73</v>
      </c>
      <c r="J240" s="1">
        <f t="shared" si="26"/>
        <v>23</v>
      </c>
      <c r="K240" s="1">
        <f t="shared" si="27"/>
        <v>3412</v>
      </c>
    </row>
    <row r="241" spans="1:11">
      <c r="A241" s="2" t="s">
        <v>12</v>
      </c>
      <c r="B241" s="12">
        <v>2025</v>
      </c>
      <c r="C241" s="1" t="s">
        <v>20</v>
      </c>
      <c r="D241" s="1">
        <v>23</v>
      </c>
      <c r="E241" s="1">
        <v>235</v>
      </c>
      <c r="F241" s="20"/>
      <c r="G241" s="7">
        <v>87</v>
      </c>
      <c r="H241" s="1">
        <v>61</v>
      </c>
      <c r="I241" s="7">
        <v>74</v>
      </c>
      <c r="J241" s="1">
        <f t="shared" ref="J241:J268" si="28">IF(I241-50&lt;1,0,I241-50)</f>
        <v>24</v>
      </c>
      <c r="K241" s="1">
        <f t="shared" ref="K241:K268" si="29">K240+J241</f>
        <v>3436</v>
      </c>
    </row>
    <row r="242" spans="1:11">
      <c r="A242" s="2" t="s">
        <v>12</v>
      </c>
      <c r="B242" s="12">
        <v>2025</v>
      </c>
      <c r="C242" s="1" t="s">
        <v>20</v>
      </c>
      <c r="D242" s="1">
        <v>24</v>
      </c>
      <c r="E242" s="1">
        <v>236</v>
      </c>
      <c r="F242" s="20"/>
      <c r="G242" s="1">
        <v>83</v>
      </c>
      <c r="H242" s="1">
        <v>58</v>
      </c>
      <c r="I242" s="7">
        <v>70</v>
      </c>
      <c r="J242" s="1">
        <f t="shared" si="28"/>
        <v>20</v>
      </c>
      <c r="K242" s="1">
        <f t="shared" si="29"/>
        <v>3456</v>
      </c>
    </row>
    <row r="243" spans="1:11">
      <c r="A243" s="2" t="s">
        <v>12</v>
      </c>
      <c r="B243" s="12">
        <v>2025</v>
      </c>
      <c r="C243" s="1" t="s">
        <v>20</v>
      </c>
      <c r="D243" s="1">
        <v>25</v>
      </c>
      <c r="E243" s="1">
        <v>237</v>
      </c>
      <c r="F243" s="20"/>
      <c r="G243" s="1">
        <v>78</v>
      </c>
      <c r="H243" s="7">
        <v>52</v>
      </c>
      <c r="I243" s="1">
        <v>65</v>
      </c>
      <c r="J243" s="1">
        <f t="shared" si="28"/>
        <v>15</v>
      </c>
      <c r="K243" s="1">
        <f t="shared" si="29"/>
        <v>3471</v>
      </c>
    </row>
    <row r="244" spans="1:11">
      <c r="A244" s="2" t="s">
        <v>12</v>
      </c>
      <c r="B244" s="12">
        <v>2025</v>
      </c>
      <c r="C244" s="1" t="s">
        <v>20</v>
      </c>
      <c r="D244" s="1">
        <v>26</v>
      </c>
      <c r="E244" s="1">
        <v>238</v>
      </c>
      <c r="F244" s="20"/>
      <c r="G244" s="1">
        <v>79</v>
      </c>
      <c r="H244" s="1">
        <v>49</v>
      </c>
      <c r="I244" s="1">
        <v>64</v>
      </c>
      <c r="J244" s="1">
        <f t="shared" si="28"/>
        <v>14</v>
      </c>
      <c r="K244" s="1">
        <f t="shared" si="29"/>
        <v>3485</v>
      </c>
    </row>
    <row r="245" spans="1:11">
      <c r="A245" s="2" t="s">
        <v>12</v>
      </c>
      <c r="B245" s="12">
        <v>2025</v>
      </c>
      <c r="C245" s="1" t="s">
        <v>20</v>
      </c>
      <c r="D245" s="1">
        <v>27</v>
      </c>
      <c r="E245" s="1">
        <v>239</v>
      </c>
      <c r="F245" s="20"/>
      <c r="G245" s="1">
        <v>80</v>
      </c>
      <c r="H245" s="1">
        <v>49</v>
      </c>
      <c r="I245" s="1">
        <v>64</v>
      </c>
      <c r="J245" s="1">
        <f t="shared" si="28"/>
        <v>14</v>
      </c>
      <c r="K245" s="1">
        <f t="shared" si="29"/>
        <v>3499</v>
      </c>
    </row>
    <row r="246" spans="1:11">
      <c r="A246" s="2" t="s">
        <v>12</v>
      </c>
      <c r="B246" s="12">
        <v>2025</v>
      </c>
      <c r="C246" s="1" t="s">
        <v>20</v>
      </c>
      <c r="D246" s="1">
        <v>28</v>
      </c>
      <c r="E246" s="1">
        <v>240</v>
      </c>
      <c r="F246" s="20"/>
      <c r="G246" s="1">
        <v>84</v>
      </c>
      <c r="H246" s="1">
        <v>52</v>
      </c>
      <c r="I246" s="1">
        <v>68</v>
      </c>
      <c r="J246" s="1">
        <f t="shared" si="28"/>
        <v>18</v>
      </c>
      <c r="K246" s="1">
        <f t="shared" si="29"/>
        <v>3517</v>
      </c>
    </row>
    <row r="247" spans="1:11">
      <c r="A247" s="2" t="s">
        <v>12</v>
      </c>
      <c r="B247" s="12">
        <v>2025</v>
      </c>
      <c r="C247" s="1" t="s">
        <v>20</v>
      </c>
      <c r="D247" s="1">
        <v>29</v>
      </c>
      <c r="E247" s="1">
        <v>241</v>
      </c>
      <c r="F247" s="21">
        <v>2</v>
      </c>
      <c r="G247" s="1">
        <v>88</v>
      </c>
      <c r="H247" s="1">
        <v>54</v>
      </c>
      <c r="I247" s="1">
        <v>71</v>
      </c>
      <c r="J247" s="1">
        <f t="shared" si="28"/>
        <v>21</v>
      </c>
      <c r="K247" s="1">
        <f t="shared" si="29"/>
        <v>3538</v>
      </c>
    </row>
    <row r="248" spans="1:11">
      <c r="A248" s="2" t="s">
        <v>12</v>
      </c>
      <c r="B248" s="12">
        <v>2025</v>
      </c>
      <c r="C248" s="1" t="s">
        <v>20</v>
      </c>
      <c r="D248" s="1">
        <v>30</v>
      </c>
      <c r="E248" s="1">
        <v>242</v>
      </c>
      <c r="F248" s="20"/>
      <c r="G248" s="1">
        <v>86</v>
      </c>
      <c r="H248" s="1">
        <v>59</v>
      </c>
      <c r="I248" s="1">
        <v>72</v>
      </c>
      <c r="J248" s="1">
        <f t="shared" si="28"/>
        <v>22</v>
      </c>
      <c r="K248" s="1">
        <f t="shared" si="29"/>
        <v>3560</v>
      </c>
    </row>
    <row r="249" spans="1:11">
      <c r="A249" s="2" t="s">
        <v>12</v>
      </c>
      <c r="B249" s="12">
        <v>2025</v>
      </c>
      <c r="C249" s="1" t="s">
        <v>20</v>
      </c>
      <c r="D249" s="1">
        <v>31</v>
      </c>
      <c r="E249" s="1">
        <v>243</v>
      </c>
      <c r="F249" s="20"/>
      <c r="G249" s="1">
        <v>84</v>
      </c>
      <c r="H249" s="1">
        <v>61</v>
      </c>
      <c r="I249" s="1">
        <v>72</v>
      </c>
      <c r="J249" s="1">
        <f t="shared" si="28"/>
        <v>22</v>
      </c>
      <c r="K249" s="1">
        <f t="shared" si="29"/>
        <v>3582</v>
      </c>
    </row>
    <row r="250" spans="1:11">
      <c r="A250" s="2" t="s">
        <v>12</v>
      </c>
      <c r="B250" s="12">
        <v>2025</v>
      </c>
      <c r="C250" s="1" t="s">
        <v>21</v>
      </c>
      <c r="D250" s="1">
        <v>1</v>
      </c>
      <c r="E250" s="1">
        <v>244</v>
      </c>
      <c r="F250" s="20"/>
      <c r="G250" s="1">
        <v>87</v>
      </c>
      <c r="H250" s="1">
        <v>59</v>
      </c>
      <c r="I250" s="1">
        <v>73</v>
      </c>
      <c r="J250" s="1">
        <f t="shared" si="28"/>
        <v>23</v>
      </c>
      <c r="K250" s="1">
        <f t="shared" si="29"/>
        <v>3605</v>
      </c>
    </row>
    <row r="251" spans="1:11">
      <c r="A251" s="2" t="s">
        <v>12</v>
      </c>
      <c r="B251" s="12">
        <v>2025</v>
      </c>
      <c r="C251" s="1" t="s">
        <v>21</v>
      </c>
      <c r="D251" s="1">
        <v>2</v>
      </c>
      <c r="E251" s="1">
        <v>245</v>
      </c>
      <c r="F251" s="20"/>
      <c r="G251" s="1">
        <v>89</v>
      </c>
      <c r="H251" s="1">
        <v>62</v>
      </c>
      <c r="I251" s="1">
        <v>75</v>
      </c>
      <c r="J251" s="1">
        <f t="shared" si="28"/>
        <v>25</v>
      </c>
      <c r="K251" s="1">
        <f t="shared" si="29"/>
        <v>3630</v>
      </c>
    </row>
    <row r="252" spans="1:11">
      <c r="A252" s="2" t="s">
        <v>12</v>
      </c>
      <c r="B252" s="12">
        <v>2025</v>
      </c>
      <c r="C252" s="1" t="s">
        <v>21</v>
      </c>
      <c r="D252" s="1">
        <v>3</v>
      </c>
      <c r="E252" s="1">
        <v>246</v>
      </c>
      <c r="F252" s="14"/>
      <c r="G252" s="1">
        <v>87</v>
      </c>
      <c r="H252" s="1">
        <v>60</v>
      </c>
      <c r="I252" s="1">
        <v>73</v>
      </c>
      <c r="J252" s="1">
        <f t="shared" si="28"/>
        <v>23</v>
      </c>
      <c r="K252" s="1">
        <f t="shared" si="29"/>
        <v>3653</v>
      </c>
    </row>
    <row r="253" spans="1:11">
      <c r="A253" s="2" t="s">
        <v>12</v>
      </c>
      <c r="B253" s="12">
        <v>2025</v>
      </c>
      <c r="C253" s="1" t="s">
        <v>21</v>
      </c>
      <c r="D253" s="1">
        <v>4</v>
      </c>
      <c r="E253" s="1">
        <v>247</v>
      </c>
      <c r="F253" s="14"/>
      <c r="G253" s="1">
        <v>78</v>
      </c>
      <c r="H253" s="1">
        <v>62</v>
      </c>
      <c r="I253" s="1">
        <v>70</v>
      </c>
      <c r="J253" s="1">
        <f t="shared" si="28"/>
        <v>20</v>
      </c>
      <c r="K253" s="1">
        <f t="shared" si="29"/>
        <v>3673</v>
      </c>
    </row>
    <row r="254" spans="1:11">
      <c r="A254" s="2" t="s">
        <v>12</v>
      </c>
      <c r="B254" s="12">
        <v>2025</v>
      </c>
      <c r="C254" s="1" t="s">
        <v>21</v>
      </c>
      <c r="D254" s="1">
        <v>5</v>
      </c>
      <c r="E254" s="1">
        <v>248</v>
      </c>
      <c r="F254" s="14">
        <v>9</v>
      </c>
      <c r="G254" s="1">
        <v>85</v>
      </c>
      <c r="H254" s="1">
        <v>60</v>
      </c>
      <c r="I254" s="1">
        <v>72</v>
      </c>
      <c r="J254" s="1">
        <f t="shared" si="28"/>
        <v>22</v>
      </c>
      <c r="K254" s="1">
        <f t="shared" si="29"/>
        <v>3695</v>
      </c>
    </row>
    <row r="255" spans="1:11">
      <c r="A255" s="2" t="s">
        <v>12</v>
      </c>
      <c r="B255" s="12">
        <v>2025</v>
      </c>
      <c r="C255" s="1" t="s">
        <v>21</v>
      </c>
      <c r="D255" s="1">
        <v>6</v>
      </c>
      <c r="E255" s="1">
        <v>249</v>
      </c>
      <c r="F255" s="14"/>
      <c r="G255" s="1">
        <v>76</v>
      </c>
      <c r="H255" s="1">
        <v>52</v>
      </c>
      <c r="I255" s="1">
        <v>64</v>
      </c>
      <c r="J255" s="1">
        <f t="shared" si="28"/>
        <v>14</v>
      </c>
      <c r="K255" s="1">
        <f t="shared" si="29"/>
        <v>3709</v>
      </c>
    </row>
    <row r="256" spans="1:11">
      <c r="A256" s="2" t="s">
        <v>12</v>
      </c>
      <c r="B256" s="12">
        <v>2025</v>
      </c>
      <c r="C256" s="1" t="s">
        <v>21</v>
      </c>
      <c r="D256" s="1">
        <v>7</v>
      </c>
      <c r="E256" s="1">
        <v>250</v>
      </c>
      <c r="F256" s="14"/>
      <c r="G256" s="1">
        <v>76</v>
      </c>
      <c r="H256" s="1">
        <v>47</v>
      </c>
      <c r="I256" s="1">
        <v>61</v>
      </c>
      <c r="J256" s="1">
        <f t="shared" si="28"/>
        <v>11</v>
      </c>
      <c r="K256" s="1">
        <f t="shared" si="29"/>
        <v>3720</v>
      </c>
    </row>
    <row r="257" spans="1:14">
      <c r="A257" s="2" t="s">
        <v>12</v>
      </c>
      <c r="B257" s="12">
        <v>2025</v>
      </c>
      <c r="C257" s="1" t="s">
        <v>21</v>
      </c>
      <c r="D257" s="1">
        <v>8</v>
      </c>
      <c r="E257" s="1">
        <v>251</v>
      </c>
      <c r="F257" s="14"/>
      <c r="G257" s="1">
        <v>80</v>
      </c>
      <c r="H257" s="1">
        <v>47</v>
      </c>
      <c r="I257" s="1">
        <v>63</v>
      </c>
      <c r="J257" s="1">
        <f t="shared" si="28"/>
        <v>13</v>
      </c>
      <c r="K257" s="1">
        <f t="shared" si="29"/>
        <v>3733</v>
      </c>
    </row>
    <row r="258" spans="1:14">
      <c r="A258" s="2" t="s">
        <v>12</v>
      </c>
      <c r="B258" s="12">
        <v>2025</v>
      </c>
      <c r="C258" s="1" t="s">
        <v>21</v>
      </c>
      <c r="D258" s="1">
        <v>9</v>
      </c>
      <c r="E258" s="1">
        <v>252</v>
      </c>
      <c r="F258" s="14"/>
      <c r="G258" s="1">
        <v>85</v>
      </c>
      <c r="H258" s="1">
        <v>49</v>
      </c>
      <c r="I258" s="7">
        <v>67</v>
      </c>
      <c r="J258" s="1">
        <f t="shared" si="28"/>
        <v>17</v>
      </c>
      <c r="K258" s="1">
        <f t="shared" si="29"/>
        <v>3750</v>
      </c>
    </row>
    <row r="259" spans="1:14">
      <c r="A259" s="2" t="s">
        <v>12</v>
      </c>
      <c r="B259" s="12">
        <v>2025</v>
      </c>
      <c r="C259" s="1" t="s">
        <v>21</v>
      </c>
      <c r="D259" s="1">
        <v>10</v>
      </c>
      <c r="E259" s="1">
        <v>253</v>
      </c>
      <c r="F259" s="14"/>
      <c r="G259" s="1">
        <v>89</v>
      </c>
      <c r="H259" s="1">
        <v>62</v>
      </c>
      <c r="I259" s="1">
        <v>75</v>
      </c>
      <c r="J259" s="1">
        <f t="shared" si="28"/>
        <v>25</v>
      </c>
      <c r="K259" s="1">
        <f t="shared" si="29"/>
        <v>3775</v>
      </c>
      <c r="M259" s="5"/>
      <c r="N259" s="6"/>
    </row>
    <row r="260" spans="1:14">
      <c r="A260" s="2" t="s">
        <v>12</v>
      </c>
      <c r="B260" s="12">
        <v>2025</v>
      </c>
      <c r="C260" s="1" t="s">
        <v>21</v>
      </c>
      <c r="D260" s="1">
        <v>11</v>
      </c>
      <c r="E260" s="1">
        <v>254</v>
      </c>
      <c r="F260" s="14"/>
      <c r="G260" s="1">
        <v>92</v>
      </c>
      <c r="H260" s="1">
        <v>60</v>
      </c>
      <c r="I260" s="1">
        <v>76</v>
      </c>
      <c r="J260" s="1">
        <f t="shared" si="28"/>
        <v>26</v>
      </c>
      <c r="K260" s="1">
        <f t="shared" si="29"/>
        <v>3801</v>
      </c>
      <c r="M260" s="5"/>
      <c r="N260" s="6"/>
    </row>
    <row r="261" spans="1:14">
      <c r="A261" s="2" t="s">
        <v>12</v>
      </c>
      <c r="B261" s="12">
        <v>2025</v>
      </c>
      <c r="C261" s="1" t="s">
        <v>21</v>
      </c>
      <c r="D261" s="1">
        <v>12</v>
      </c>
      <c r="E261" s="1">
        <v>255</v>
      </c>
      <c r="F261" s="14">
        <v>4</v>
      </c>
      <c r="G261" s="1">
        <v>92</v>
      </c>
      <c r="H261" s="1">
        <v>60</v>
      </c>
      <c r="I261" s="1">
        <v>76</v>
      </c>
      <c r="J261" s="1">
        <f t="shared" si="28"/>
        <v>26</v>
      </c>
      <c r="K261" s="1">
        <f t="shared" si="29"/>
        <v>3827</v>
      </c>
      <c r="M261" s="5"/>
      <c r="N261" s="6"/>
    </row>
    <row r="262" spans="1:14">
      <c r="A262" s="2" t="s">
        <v>12</v>
      </c>
      <c r="B262" s="12">
        <v>2025</v>
      </c>
      <c r="C262" s="1" t="s">
        <v>21</v>
      </c>
      <c r="D262" s="1">
        <v>13</v>
      </c>
      <c r="E262" s="1">
        <v>256</v>
      </c>
      <c r="F262" s="14"/>
      <c r="G262" s="1">
        <v>92</v>
      </c>
      <c r="H262" s="1">
        <v>57</v>
      </c>
      <c r="I262" s="1">
        <v>74</v>
      </c>
      <c r="J262" s="1">
        <f t="shared" si="28"/>
        <v>24</v>
      </c>
      <c r="K262" s="1">
        <f t="shared" si="29"/>
        <v>3851</v>
      </c>
      <c r="M262" s="5"/>
      <c r="N262" s="6"/>
    </row>
    <row r="263" spans="1:14">
      <c r="A263" s="2" t="s">
        <v>12</v>
      </c>
      <c r="B263" s="12">
        <v>2025</v>
      </c>
      <c r="C263" s="1" t="s">
        <v>21</v>
      </c>
      <c r="D263" s="1">
        <v>14</v>
      </c>
      <c r="E263" s="1">
        <v>257</v>
      </c>
      <c r="F263" s="20"/>
      <c r="G263" s="1">
        <v>96</v>
      </c>
      <c r="H263" s="1">
        <v>66</v>
      </c>
      <c r="I263" s="1">
        <v>81</v>
      </c>
      <c r="J263" s="1">
        <f t="shared" si="28"/>
        <v>31</v>
      </c>
      <c r="K263" s="1">
        <f t="shared" si="29"/>
        <v>3882</v>
      </c>
      <c r="M263" s="5"/>
      <c r="N263" s="6"/>
    </row>
    <row r="264" spans="1:14">
      <c r="A264" s="2" t="s">
        <v>12</v>
      </c>
      <c r="B264" s="12">
        <v>2025</v>
      </c>
      <c r="C264" s="1" t="s">
        <v>21</v>
      </c>
      <c r="D264" s="1">
        <v>15</v>
      </c>
      <c r="E264" s="1">
        <v>258</v>
      </c>
      <c r="F264" s="20"/>
      <c r="G264" s="1">
        <v>93</v>
      </c>
      <c r="H264" s="1">
        <v>65</v>
      </c>
      <c r="I264" s="1">
        <v>79</v>
      </c>
      <c r="J264" s="1">
        <f t="shared" si="28"/>
        <v>29</v>
      </c>
      <c r="K264" s="1">
        <f t="shared" si="29"/>
        <v>3911</v>
      </c>
      <c r="M264" s="5"/>
      <c r="N264" s="6"/>
    </row>
    <row r="265" spans="1:14">
      <c r="A265" s="2" t="s">
        <v>12</v>
      </c>
      <c r="B265" s="12">
        <v>2025</v>
      </c>
      <c r="C265" s="1" t="s">
        <v>21</v>
      </c>
      <c r="D265" s="1">
        <v>16</v>
      </c>
      <c r="E265" s="1">
        <v>259</v>
      </c>
      <c r="F265" s="20"/>
      <c r="G265" s="1">
        <v>94</v>
      </c>
      <c r="H265" s="1">
        <v>62</v>
      </c>
      <c r="I265" s="1">
        <v>78</v>
      </c>
      <c r="J265" s="1">
        <f t="shared" si="28"/>
        <v>28</v>
      </c>
      <c r="K265" s="1">
        <f t="shared" si="29"/>
        <v>3939</v>
      </c>
      <c r="L265" s="5"/>
      <c r="M265" s="8"/>
      <c r="N265" s="6"/>
    </row>
    <row r="266" spans="1:14">
      <c r="A266" s="2" t="s">
        <v>12</v>
      </c>
      <c r="B266" s="12">
        <v>2025</v>
      </c>
      <c r="C266" s="1" t="s">
        <v>21</v>
      </c>
      <c r="D266" s="1">
        <v>17</v>
      </c>
      <c r="E266" s="1">
        <v>260</v>
      </c>
      <c r="F266" s="20"/>
      <c r="G266" s="1">
        <v>92</v>
      </c>
      <c r="H266" s="1">
        <v>60</v>
      </c>
      <c r="I266" s="1">
        <v>76</v>
      </c>
      <c r="J266" s="1">
        <f t="shared" si="28"/>
        <v>26</v>
      </c>
      <c r="K266" s="1">
        <f t="shared" si="29"/>
        <v>3965</v>
      </c>
      <c r="L266" s="5"/>
      <c r="M266" s="6"/>
    </row>
    <row r="267" spans="1:14">
      <c r="A267" s="2" t="s">
        <v>12</v>
      </c>
      <c r="B267" s="12">
        <v>2025</v>
      </c>
      <c r="C267" s="1" t="s">
        <v>21</v>
      </c>
      <c r="D267" s="1">
        <v>18</v>
      </c>
      <c r="E267" s="1">
        <v>261</v>
      </c>
      <c r="F267" s="20"/>
      <c r="G267" s="1">
        <v>93</v>
      </c>
      <c r="H267" s="1">
        <v>58</v>
      </c>
      <c r="I267" s="7">
        <v>75</v>
      </c>
      <c r="J267" s="1">
        <f t="shared" si="28"/>
        <v>25</v>
      </c>
      <c r="K267" s="1">
        <f t="shared" si="29"/>
        <v>3990</v>
      </c>
      <c r="L267" s="5"/>
      <c r="M267" s="6"/>
    </row>
    <row r="268" spans="1:14">
      <c r="A268" s="2" t="s">
        <v>12</v>
      </c>
      <c r="B268" s="12">
        <v>2025</v>
      </c>
      <c r="C268" s="1" t="s">
        <v>21</v>
      </c>
      <c r="D268" s="1">
        <v>19</v>
      </c>
      <c r="E268" s="1">
        <v>262</v>
      </c>
      <c r="F268" s="1">
        <v>7</v>
      </c>
      <c r="G268" s="1">
        <v>91</v>
      </c>
      <c r="H268" s="1">
        <v>60</v>
      </c>
      <c r="I268" s="1">
        <v>75</v>
      </c>
      <c r="J268" s="1">
        <f t="shared" si="28"/>
        <v>25</v>
      </c>
      <c r="K268" s="1">
        <f t="shared" si="29"/>
        <v>4015</v>
      </c>
      <c r="L268" s="5"/>
      <c r="M268" s="6"/>
    </row>
    <row r="269" spans="1:14">
      <c r="A269" s="2" t="s">
        <v>12</v>
      </c>
      <c r="B269" s="12">
        <v>2025</v>
      </c>
      <c r="C269" s="1" t="s">
        <v>21</v>
      </c>
      <c r="D269" s="1">
        <v>20</v>
      </c>
      <c r="E269" s="1">
        <v>263</v>
      </c>
      <c r="F269" s="14"/>
      <c r="G269" s="1">
        <v>89</v>
      </c>
      <c r="H269" s="1">
        <v>60</v>
      </c>
      <c r="I269" s="1">
        <v>74</v>
      </c>
      <c r="J269" s="1">
        <f t="shared" ref="J269:J275" si="30">IF(I269-50&lt;1,0,I269-50)</f>
        <v>24</v>
      </c>
      <c r="K269" s="1">
        <f t="shared" ref="K269:K275" si="31">K268+J269</f>
        <v>4039</v>
      </c>
      <c r="L269" s="5"/>
      <c r="M269" s="6"/>
    </row>
    <row r="270" spans="1:14">
      <c r="A270" s="2" t="s">
        <v>12</v>
      </c>
      <c r="B270" s="12">
        <v>2025</v>
      </c>
      <c r="C270" s="1" t="s">
        <v>21</v>
      </c>
      <c r="D270" s="1">
        <v>21</v>
      </c>
      <c r="E270" s="1">
        <v>264</v>
      </c>
      <c r="F270" s="20"/>
      <c r="G270" s="1">
        <v>84</v>
      </c>
      <c r="H270" s="1">
        <v>64</v>
      </c>
      <c r="I270" s="1">
        <v>74</v>
      </c>
      <c r="J270" s="1">
        <f t="shared" si="30"/>
        <v>24</v>
      </c>
      <c r="K270" s="1">
        <f t="shared" si="31"/>
        <v>4063</v>
      </c>
      <c r="L270" s="5"/>
      <c r="M270" s="6"/>
    </row>
    <row r="271" spans="1:14">
      <c r="A271" s="2" t="s">
        <v>12</v>
      </c>
      <c r="B271" s="12">
        <v>2025</v>
      </c>
      <c r="C271" s="1" t="s">
        <v>21</v>
      </c>
      <c r="D271" s="1">
        <v>22</v>
      </c>
      <c r="E271" s="1">
        <v>265</v>
      </c>
      <c r="F271" s="20"/>
      <c r="G271" s="1">
        <v>79</v>
      </c>
      <c r="H271" s="1">
        <v>67</v>
      </c>
      <c r="I271" s="1">
        <v>73</v>
      </c>
      <c r="J271" s="1">
        <f t="shared" si="30"/>
        <v>23</v>
      </c>
      <c r="K271" s="1">
        <f t="shared" si="31"/>
        <v>4086</v>
      </c>
      <c r="L271" s="5"/>
      <c r="M271" s="6"/>
    </row>
    <row r="272" spans="1:14">
      <c r="A272" s="2" t="s">
        <v>12</v>
      </c>
      <c r="B272" s="12">
        <v>2025</v>
      </c>
      <c r="C272" s="1" t="s">
        <v>21</v>
      </c>
      <c r="D272" s="1">
        <v>23</v>
      </c>
      <c r="E272" s="1">
        <v>266</v>
      </c>
      <c r="F272" s="20"/>
      <c r="G272" s="1">
        <v>83</v>
      </c>
      <c r="H272" s="1">
        <v>66</v>
      </c>
      <c r="I272" s="1">
        <v>74</v>
      </c>
      <c r="J272" s="1">
        <f t="shared" si="30"/>
        <v>24</v>
      </c>
      <c r="K272" s="1">
        <f t="shared" si="31"/>
        <v>4110</v>
      </c>
    </row>
    <row r="273" spans="1:16">
      <c r="A273" s="2" t="s">
        <v>12</v>
      </c>
      <c r="B273" s="12">
        <v>2025</v>
      </c>
      <c r="C273" s="1" t="s">
        <v>21</v>
      </c>
      <c r="D273" s="1">
        <v>24</v>
      </c>
      <c r="E273" s="1">
        <v>267</v>
      </c>
      <c r="F273" s="20"/>
      <c r="G273" s="1">
        <v>80</v>
      </c>
      <c r="H273" s="1">
        <v>68</v>
      </c>
      <c r="I273" s="1">
        <v>74</v>
      </c>
      <c r="J273" s="1">
        <f t="shared" si="30"/>
        <v>24</v>
      </c>
      <c r="K273" s="1">
        <f t="shared" si="31"/>
        <v>4134</v>
      </c>
      <c r="N273" s="5"/>
      <c r="O273" s="6"/>
    </row>
    <row r="274" spans="1:16">
      <c r="A274" s="2" t="s">
        <v>12</v>
      </c>
      <c r="B274" s="12">
        <v>2025</v>
      </c>
      <c r="C274" s="1" t="s">
        <v>21</v>
      </c>
      <c r="D274" s="1">
        <v>25</v>
      </c>
      <c r="E274" s="1">
        <v>268</v>
      </c>
      <c r="F274" s="20"/>
      <c r="G274" s="1">
        <v>79</v>
      </c>
      <c r="H274" s="1">
        <v>61</v>
      </c>
      <c r="I274" s="1">
        <v>70</v>
      </c>
      <c r="J274" s="1">
        <f t="shared" si="30"/>
        <v>20</v>
      </c>
      <c r="K274" s="1">
        <f t="shared" si="31"/>
        <v>4154</v>
      </c>
      <c r="N274" s="5"/>
      <c r="O274" s="6"/>
    </row>
    <row r="275" spans="1:16">
      <c r="A275" s="2" t="s">
        <v>12</v>
      </c>
      <c r="B275" s="12">
        <v>2025</v>
      </c>
      <c r="C275" s="1" t="s">
        <v>21</v>
      </c>
      <c r="D275" s="1">
        <v>26</v>
      </c>
      <c r="E275" s="1">
        <v>269</v>
      </c>
      <c r="F275" s="14">
        <v>3</v>
      </c>
      <c r="G275" s="1">
        <v>81</v>
      </c>
      <c r="H275" s="1">
        <v>55</v>
      </c>
      <c r="I275" s="1">
        <v>68</v>
      </c>
      <c r="J275" s="1">
        <f t="shared" si="30"/>
        <v>18</v>
      </c>
      <c r="K275" s="1">
        <f t="shared" si="31"/>
        <v>4172</v>
      </c>
      <c r="N275" s="5"/>
      <c r="O275" s="6"/>
    </row>
    <row r="276" spans="1:16">
      <c r="A276" s="2" t="s">
        <v>12</v>
      </c>
      <c r="B276" s="12">
        <v>2025</v>
      </c>
      <c r="C276" s="1" t="s">
        <v>21</v>
      </c>
      <c r="D276" s="1">
        <v>27</v>
      </c>
      <c r="E276" s="1">
        <v>270</v>
      </c>
      <c r="F276" s="1"/>
      <c r="N276" s="5"/>
      <c r="O276" s="6"/>
    </row>
    <row r="277" spans="1:16">
      <c r="A277" s="2" t="s">
        <v>12</v>
      </c>
      <c r="B277" s="12">
        <v>2025</v>
      </c>
      <c r="C277" s="1" t="s">
        <v>21</v>
      </c>
      <c r="D277" s="1">
        <v>28</v>
      </c>
      <c r="E277" s="1">
        <v>271</v>
      </c>
      <c r="F277" s="1"/>
      <c r="N277" s="5"/>
      <c r="O277" s="6"/>
    </row>
    <row r="278" spans="1:16">
      <c r="A278" s="2" t="s">
        <v>12</v>
      </c>
      <c r="B278" s="12">
        <v>2025</v>
      </c>
      <c r="C278" s="1" t="s">
        <v>21</v>
      </c>
      <c r="D278" s="1">
        <v>29</v>
      </c>
      <c r="E278" s="1">
        <v>272</v>
      </c>
      <c r="F278" s="20"/>
      <c r="G278" s="15"/>
      <c r="N278" s="5"/>
      <c r="O278" s="6"/>
    </row>
    <row r="279" spans="1:16">
      <c r="A279" s="2" t="s">
        <v>12</v>
      </c>
      <c r="B279" s="12">
        <v>2025</v>
      </c>
      <c r="C279" s="1" t="s">
        <v>21</v>
      </c>
      <c r="D279" s="1">
        <v>30</v>
      </c>
      <c r="E279" s="1">
        <v>273</v>
      </c>
      <c r="F279" s="20"/>
      <c r="G279" s="15"/>
      <c r="K279" s="7"/>
      <c r="N279" s="5"/>
      <c r="O279" s="6"/>
    </row>
    <row r="280" spans="1:16">
      <c r="A280" s="2"/>
      <c r="B280" s="12"/>
      <c r="F280" s="20"/>
      <c r="G280" s="15"/>
    </row>
    <row r="281" spans="1:16">
      <c r="A281" s="2"/>
      <c r="B281" s="12"/>
      <c r="F281" s="20"/>
      <c r="G281" s="15"/>
    </row>
    <row r="282" spans="1:16">
      <c r="A282" s="2"/>
      <c r="B282" s="12"/>
      <c r="F282" s="20"/>
      <c r="G282" s="15"/>
    </row>
    <row r="283" spans="1:16">
      <c r="A283" s="2"/>
      <c r="B283" s="12"/>
      <c r="F283" s="20"/>
      <c r="G283" s="15"/>
    </row>
    <row r="284" spans="1:16">
      <c r="A284" s="2"/>
      <c r="B284" s="12"/>
      <c r="F284" s="20"/>
      <c r="G284" s="15"/>
    </row>
    <row r="285" spans="1:16">
      <c r="A285" s="2"/>
      <c r="B285" s="12"/>
      <c r="F285" s="20"/>
      <c r="G285" s="15"/>
      <c r="O285" s="20"/>
      <c r="P285" s="6"/>
    </row>
    <row r="286" spans="1:16">
      <c r="A286" s="2"/>
      <c r="B286" s="12"/>
      <c r="F286" s="20"/>
      <c r="G286" s="15"/>
      <c r="O286" s="20"/>
      <c r="P286" s="6"/>
    </row>
    <row r="287" spans="1:16">
      <c r="A287" s="2"/>
      <c r="B287" s="12"/>
      <c r="F287" s="20"/>
      <c r="G287" s="20"/>
      <c r="H287" s="15"/>
      <c r="O287" s="20"/>
      <c r="P287" s="6"/>
    </row>
    <row r="288" spans="1:16">
      <c r="A288" s="2"/>
      <c r="B288" s="12"/>
      <c r="F288" s="20"/>
      <c r="G288" s="20"/>
      <c r="H288" s="15"/>
      <c r="O288" s="20"/>
      <c r="P288" s="6"/>
    </row>
    <row r="289" spans="1:16">
      <c r="A289" s="2"/>
      <c r="B289" s="12"/>
      <c r="F289" s="20"/>
      <c r="G289" s="20"/>
      <c r="H289" s="15"/>
      <c r="O289" s="20"/>
      <c r="P289" s="6"/>
    </row>
    <row r="290" spans="1:16">
      <c r="A290" s="2"/>
      <c r="B290" s="12"/>
      <c r="F290" s="20"/>
      <c r="G290" s="20"/>
      <c r="H290" s="15"/>
      <c r="O290" s="20"/>
      <c r="P290" s="6"/>
    </row>
    <row r="291" spans="1:16">
      <c r="A291" s="2"/>
      <c r="B291" s="12"/>
      <c r="F291" s="10"/>
      <c r="G291" s="20"/>
      <c r="H291" s="15"/>
      <c r="O291" s="20"/>
      <c r="P291" s="6"/>
    </row>
    <row r="292" spans="1:16">
      <c r="A292" s="2"/>
      <c r="B292" s="12"/>
      <c r="F292" s="10"/>
      <c r="G292" s="20"/>
      <c r="H292" s="15"/>
      <c r="O292" s="20"/>
      <c r="P292" s="6"/>
    </row>
    <row r="293" spans="1:16">
      <c r="A293" s="2"/>
      <c r="B293" s="12"/>
      <c r="F293" s="10"/>
      <c r="G293" s="20"/>
      <c r="H293" s="15"/>
      <c r="O293" s="20"/>
      <c r="P293" s="6"/>
    </row>
    <row r="294" spans="1:16">
      <c r="A294" s="2"/>
      <c r="B294" s="12"/>
      <c r="F294" s="10"/>
      <c r="O294" s="20"/>
      <c r="P294" s="6"/>
    </row>
    <row r="295" spans="1:16">
      <c r="A295" s="2"/>
      <c r="B295" s="12"/>
      <c r="F295" s="10"/>
      <c r="O295" s="20"/>
      <c r="P295" s="6"/>
    </row>
    <row r="296" spans="1:16">
      <c r="A296" s="2"/>
      <c r="B296" s="12"/>
      <c r="F296" s="10"/>
      <c r="O296" s="20"/>
      <c r="P296" s="6"/>
    </row>
    <row r="297" spans="1:16">
      <c r="A297" s="2"/>
      <c r="B297" s="12"/>
      <c r="F297" s="10"/>
      <c r="O297" s="20"/>
      <c r="P297" s="6"/>
    </row>
    <row r="298" spans="1:16">
      <c r="A298" s="2"/>
      <c r="B298" s="12"/>
      <c r="F298" s="10"/>
      <c r="O298" s="20"/>
      <c r="P298" s="6"/>
    </row>
    <row r="299" spans="1:16">
      <c r="A299" s="2"/>
      <c r="B299" s="12"/>
      <c r="F299" s="10"/>
      <c r="O299" s="20"/>
      <c r="P299" s="6"/>
    </row>
    <row r="300" spans="1:16">
      <c r="A300" s="2"/>
      <c r="B300" s="12"/>
      <c r="F300" s="10"/>
      <c r="O300" s="20"/>
      <c r="P300" s="6"/>
    </row>
    <row r="301" spans="1:16">
      <c r="A301" s="2"/>
      <c r="B301" s="12"/>
      <c r="F301" s="10"/>
      <c r="O301" s="20"/>
      <c r="P301" s="6"/>
    </row>
    <row r="302" spans="1:16">
      <c r="A302" s="2"/>
      <c r="B302" s="12"/>
      <c r="F302" s="10"/>
      <c r="O302" s="20"/>
      <c r="P302" s="6"/>
    </row>
    <row r="303" spans="1:16">
      <c r="A303" s="2"/>
      <c r="B303" s="12"/>
      <c r="F303" s="10"/>
      <c r="O303" s="20"/>
      <c r="P303" s="6"/>
    </row>
    <row r="304" spans="1:16">
      <c r="A304" s="2"/>
      <c r="B304" s="12"/>
      <c r="F304" s="10"/>
      <c r="O304" s="20"/>
      <c r="P304" s="6"/>
    </row>
    <row r="305" spans="1:16">
      <c r="A305" s="2"/>
      <c r="B305" s="12"/>
      <c r="F305" s="10"/>
      <c r="O305" s="20"/>
      <c r="P305" s="6"/>
    </row>
    <row r="306" spans="1:16">
      <c r="A306" s="2"/>
      <c r="B306" s="12"/>
      <c r="F306" s="10"/>
      <c r="O306" s="20"/>
      <c r="P306" s="6"/>
    </row>
    <row r="307" spans="1:16">
      <c r="A307" s="2"/>
      <c r="B307" s="12"/>
      <c r="F307" s="10"/>
      <c r="O307" s="20"/>
      <c r="P307" s="6"/>
    </row>
    <row r="308" spans="1:16">
      <c r="A308" s="2"/>
      <c r="B308" s="12"/>
      <c r="F308" s="10"/>
      <c r="O308" s="20"/>
      <c r="P308" s="6"/>
    </row>
    <row r="309" spans="1:16">
      <c r="A309" s="2"/>
      <c r="B309" s="12"/>
      <c r="F309" s="10"/>
      <c r="O309" s="20"/>
      <c r="P309" s="6"/>
    </row>
    <row r="310" spans="1:16">
      <c r="A310" s="3"/>
      <c r="B310" s="11"/>
      <c r="C310" s="11"/>
      <c r="D310" s="11"/>
      <c r="F310" s="10"/>
      <c r="O310" s="20"/>
      <c r="P310" s="6"/>
    </row>
    <row r="311" spans="1:16">
      <c r="A311" s="2"/>
      <c r="B311" s="11"/>
      <c r="C311" s="11"/>
      <c r="D311" s="11"/>
      <c r="E311" s="16"/>
      <c r="F311" s="10"/>
      <c r="O311" s="20"/>
      <c r="P311" s="6"/>
    </row>
    <row r="312" spans="1:16">
      <c r="A312" s="2"/>
      <c r="B312" s="11"/>
      <c r="C312" s="11"/>
      <c r="D312" s="11"/>
      <c r="E312" s="16"/>
      <c r="O312" s="20"/>
      <c r="P312" s="6"/>
    </row>
    <row r="313" spans="1:16">
      <c r="B313" s="11"/>
      <c r="C313" s="11"/>
      <c r="D313" s="11"/>
      <c r="E313" s="16"/>
      <c r="O313" s="20"/>
      <c r="P313" s="6"/>
    </row>
    <row r="314" spans="1:16">
      <c r="B314" s="11"/>
      <c r="C314" s="12"/>
      <c r="D314" s="11"/>
      <c r="E314" s="16"/>
      <c r="O314" s="20"/>
      <c r="P314" s="6"/>
    </row>
    <row r="315" spans="1:16">
      <c r="B315" s="12"/>
      <c r="C315" s="11"/>
      <c r="D315" s="12"/>
      <c r="O315" s="20"/>
      <c r="P315" s="6"/>
    </row>
    <row r="316" spans="1:16">
      <c r="B316" s="11"/>
      <c r="C316" s="11"/>
      <c r="D316" s="11"/>
      <c r="O316" s="20"/>
      <c r="P316" s="6"/>
    </row>
    <row r="317" spans="1:16">
      <c r="B317" s="11"/>
      <c r="D317" s="11"/>
      <c r="O317" s="20"/>
      <c r="P317" s="6"/>
    </row>
    <row r="318" spans="1:16">
      <c r="O318" s="20"/>
      <c r="P318" s="6"/>
    </row>
    <row r="319" spans="1:16">
      <c r="O319" s="20"/>
      <c r="P319" s="6"/>
    </row>
    <row r="320" spans="1:16">
      <c r="O320" s="20"/>
      <c r="P320" s="6"/>
    </row>
    <row r="321" spans="15:16">
      <c r="O321" s="20"/>
      <c r="P321" s="6"/>
    </row>
    <row r="322" spans="15:16">
      <c r="O322" s="20"/>
      <c r="P322" s="6"/>
    </row>
    <row r="323" spans="15:16">
      <c r="O323" s="20"/>
      <c r="P323" s="6"/>
    </row>
    <row r="324" spans="15:16">
      <c r="O324" s="20"/>
      <c r="P324" s="6"/>
    </row>
    <row r="325" spans="15:16">
      <c r="O325" s="20"/>
      <c r="P325" s="6"/>
    </row>
    <row r="326" spans="15:16">
      <c r="O326" s="20"/>
      <c r="P326" s="6"/>
    </row>
    <row r="327" spans="15:16">
      <c r="O327" s="20"/>
      <c r="P327" s="6"/>
    </row>
    <row r="328" spans="15:16">
      <c r="O328" s="20"/>
      <c r="P328" s="6"/>
    </row>
    <row r="329" spans="15:16">
      <c r="O329" s="20"/>
      <c r="P329" s="6"/>
    </row>
    <row r="330" spans="15:16">
      <c r="O330" s="20"/>
      <c r="P330" s="6"/>
    </row>
    <row r="331" spans="15:16">
      <c r="O331" s="20"/>
      <c r="P331" s="6"/>
    </row>
    <row r="332" spans="15:16">
      <c r="O332" s="20"/>
      <c r="P332" s="6"/>
    </row>
    <row r="333" spans="15:16">
      <c r="O333" s="20"/>
      <c r="P333" s="6"/>
    </row>
    <row r="334" spans="15:16">
      <c r="O334" s="20"/>
      <c r="P334" s="6"/>
    </row>
  </sheetData>
  <mergeCells count="1">
    <mergeCell ref="A1:H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2025FAWPrinceton</vt:lpstr>
      <vt:lpstr>Julian Date</vt:lpstr>
      <vt:lpstr>SUMDD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Zenaida Viloria</cp:lastModifiedBy>
  <dcterms:created xsi:type="dcterms:W3CDTF">2019-01-23T15:21:42Z</dcterms:created>
  <dcterms:modified xsi:type="dcterms:W3CDTF">2025-09-28T14:57:18Z</dcterms:modified>
</cp:coreProperties>
</file>